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66\Desktop\vacina covid\"/>
    </mc:Choice>
  </mc:AlternateContent>
  <bookViews>
    <workbookView xWindow="0" yWindow="0" windowWidth="20490" windowHeight="7320"/>
  </bookViews>
  <sheets>
    <sheet name="DOSES APLICADAS" sheetId="3" r:id="rId1"/>
    <sheet name="1ª DOSE-ÚNICA" sheetId="1" r:id="rId2"/>
    <sheet name="DOSES DE REFORÇO" sheetId="4" r:id="rId3"/>
    <sheet name="2ª DOSE" sheetId="2" r:id="rId4"/>
    <sheet name="PEDIÁTRICA - 1ª DOSE" sheetId="7" r:id="rId5"/>
    <sheet name="PEDIÁTRICA - 2ª DOSE" sheetId="8" r:id="rId6"/>
    <sheet name="BABY - 1ª DOSE" sheetId="9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F40" i="3"/>
  <c r="E40" i="3"/>
  <c r="D40" i="3"/>
  <c r="C40" i="3"/>
  <c r="B76" i="4" l="1"/>
  <c r="A32" i="8" l="1"/>
  <c r="A19" i="7" l="1"/>
  <c r="B172" i="2" l="1"/>
  <c r="B126" i="1" l="1"/>
  <c r="B129" i="1" s="1"/>
  <c r="B135" i="1" s="1"/>
</calcChain>
</file>

<file path=xl/sharedStrings.xml><?xml version="1.0" encoding="utf-8"?>
<sst xmlns="http://schemas.openxmlformats.org/spreadsheetml/2006/main" count="914" uniqueCount="383">
  <si>
    <t>QUANTIDADE DE VACINAS RECEBIDAS</t>
  </si>
  <si>
    <t>DATA RECEBIMENTO</t>
  </si>
  <si>
    <t>FABRICANTE</t>
  </si>
  <si>
    <t>2ª DOSE</t>
  </si>
  <si>
    <t>CORONAVAC/SINOVAC/BUTANTAN</t>
  </si>
  <si>
    <t>ASTRA ZENECA/OXFORD/FIOCRUZ</t>
  </si>
  <si>
    <t>08/02/20021</t>
  </si>
  <si>
    <t>PFIZER</t>
  </si>
  <si>
    <t>JANSSEN</t>
  </si>
  <si>
    <t>(1ª REMESSA)</t>
  </si>
  <si>
    <t>(Profissionais de sáude)</t>
  </si>
  <si>
    <t>(5ª remessa 80-84 anos)</t>
  </si>
  <si>
    <t>(5ª remessa 85-89 anos)</t>
  </si>
  <si>
    <t>(segunda parcela idosos 80-84 anos)</t>
  </si>
  <si>
    <t>(terceira remessa idosos 80-84 anos)</t>
  </si>
  <si>
    <t>(segunda remessa profissionais de saúde)</t>
  </si>
  <si>
    <t>(primeira remessa idosos 75-79 anos)</t>
  </si>
  <si>
    <t>(quarta remessa profissionais de saúde)</t>
  </si>
  <si>
    <t>(segunda remessa 75-79 anos)</t>
  </si>
  <si>
    <t>(nona remessa 75-79 anos)</t>
  </si>
  <si>
    <t>(complementar oitava remessa e nona remessa 70-74 anos)</t>
  </si>
  <si>
    <t>(remanejamento de outro município para profissionais de saúde)</t>
  </si>
  <si>
    <t>(Profissionais de Saúde)</t>
  </si>
  <si>
    <t>(idosos 65-69 anos)</t>
  </si>
  <si>
    <t>(idosos 70-74 anos)</t>
  </si>
  <si>
    <t>(11ª remessa 65-69 anos)</t>
  </si>
  <si>
    <t xml:space="preserve"> (1ª remessa forças segurança e salvamento)</t>
  </si>
  <si>
    <t>(1ª DOSE  65-69) +</t>
  </si>
  <si>
    <t>(FORÇAS SEG.)</t>
  </si>
  <si>
    <t>(65-69 anos)</t>
  </si>
  <si>
    <t>(Forças Seg.)</t>
  </si>
  <si>
    <t>(60-64 anos)</t>
  </si>
  <si>
    <t>(Gestantes e Puérperas)</t>
  </si>
  <si>
    <t>(Deficiência Permanente)</t>
  </si>
  <si>
    <t>(comorbidades)</t>
  </si>
  <si>
    <t>(Forças e Seg.)</t>
  </si>
  <si>
    <t>(Trabalhadores Educação)</t>
  </si>
  <si>
    <t>(Trab. Saúde)</t>
  </si>
  <si>
    <t>(Trab. Educação)</t>
  </si>
  <si>
    <t>(Def. Permanente)</t>
  </si>
  <si>
    <t>(gestantes e puérperas)</t>
  </si>
  <si>
    <t>(def. Permanente)</t>
  </si>
  <si>
    <t>(forças seg.)</t>
  </si>
  <si>
    <t>(comorbidade)</t>
  </si>
  <si>
    <t>(def. Perm.)</t>
  </si>
  <si>
    <t>(prisional)</t>
  </si>
  <si>
    <t>(assist. Social)</t>
  </si>
  <si>
    <t>(pop. Privada liberdade)</t>
  </si>
  <si>
    <t>(55-59)</t>
  </si>
  <si>
    <t>(educação)</t>
  </si>
  <si>
    <t>(def. Permanente, comorbidades, assit. Social, educação)</t>
  </si>
  <si>
    <t>(ENSINO SUPERIOR)</t>
  </si>
  <si>
    <t>(TRAB. LIMP. URBANA)</t>
  </si>
  <si>
    <t>(40-59)</t>
  </si>
  <si>
    <t>(TRAB. EDUCAÇÃO)</t>
  </si>
  <si>
    <t>(ASSIST. SOCIAL)</t>
  </si>
  <si>
    <t>(COMORBIDADES)</t>
  </si>
  <si>
    <t>(40-59 anos)</t>
  </si>
  <si>
    <t>(educação básica)</t>
  </si>
  <si>
    <t>(ensino superior)</t>
  </si>
  <si>
    <t>(caminhoneiros)</t>
  </si>
  <si>
    <t>(transp. Coletivo rodoviário)</t>
  </si>
  <si>
    <t>(transp. Ferroviário)</t>
  </si>
  <si>
    <t>(pessoas sit. De rua)</t>
  </si>
  <si>
    <t>(EDUCAÇÃO BÁSICA)</t>
  </si>
  <si>
    <t>(ASSISTÊNCIA SOCIAL)</t>
  </si>
  <si>
    <t>(&gt; 18 ANOS)</t>
  </si>
  <si>
    <t>( &gt; 18 anos)</t>
  </si>
  <si>
    <t>(&gt; 18 anos)</t>
  </si>
  <si>
    <t>(&gt;18 anos)</t>
  </si>
  <si>
    <t>(Forças de segurança)</t>
  </si>
  <si>
    <t>(&gt;18anos)</t>
  </si>
  <si>
    <t>1ª DOSE/ DOSE ÚNICA</t>
  </si>
  <si>
    <t>REMESSA</t>
  </si>
  <si>
    <t>TOTAL</t>
  </si>
  <si>
    <t>(PRIMEIROS PROFISSIONAIS VACINADOS)</t>
  </si>
  <si>
    <t>(2ª dose idosos e profissionais de saúde)</t>
  </si>
  <si>
    <t>(profissionais de saúde)</t>
  </si>
  <si>
    <t>(idosos 85-89 anos)</t>
  </si>
  <si>
    <t>(2ª DOSE da 6ª remessa de idosos 80-84 anos)</t>
  </si>
  <si>
    <t xml:space="preserve"> (profissionias de saúde 7ª remessa)</t>
  </si>
  <si>
    <t xml:space="preserve"> (idosos 80-84 anos 7ª remessa)</t>
  </si>
  <si>
    <t>(idosos 75-79 anos 7ª remessa)</t>
  </si>
  <si>
    <t>(70-74anos)</t>
  </si>
  <si>
    <t xml:space="preserve"> (75-79 anos) +</t>
  </si>
  <si>
    <t>(Prof. Saúde) +</t>
  </si>
  <si>
    <t>(70-74 anos) +</t>
  </si>
  <si>
    <t>(dose extra)</t>
  </si>
  <si>
    <t>(Primeira Remessa Prof. Saúde)</t>
  </si>
  <si>
    <t xml:space="preserve"> (Prof. Saúde)</t>
  </si>
  <si>
    <t xml:space="preserve"> (65-69 anos)</t>
  </si>
  <si>
    <t xml:space="preserve"> (Forças Seg.)</t>
  </si>
  <si>
    <t xml:space="preserve"> (Forças e Seg.)</t>
  </si>
  <si>
    <t xml:space="preserve"> (85-89 anos)</t>
  </si>
  <si>
    <t xml:space="preserve"> (60-64 anos)</t>
  </si>
  <si>
    <t xml:space="preserve"> (GESTANTE?)</t>
  </si>
  <si>
    <t>(limpeza urbana)</t>
  </si>
  <si>
    <t>(Assist. Social)</t>
  </si>
  <si>
    <t>(Educação Básica)</t>
  </si>
  <si>
    <t xml:space="preserve"> (Ensino Superior)</t>
  </si>
  <si>
    <t>(Forças de Seg.)</t>
  </si>
  <si>
    <t>(60-64 anos – Pauta 16A)</t>
  </si>
  <si>
    <t>(60-64 anos – Pauta 14A)</t>
  </si>
  <si>
    <t>(60-64 anos – Pauta 15A)</t>
  </si>
  <si>
    <t>DOSE 1</t>
  </si>
  <si>
    <t>Pessoas de 60 anos ou mais, institucionalizadas.¹</t>
  </si>
  <si>
    <t>Pessoas com deficiência institucionalizadas.¹</t>
  </si>
  <si>
    <t>Trabalhadores de Saúde que atuam em Serviços de Saúde ²</t>
  </si>
  <si>
    <t>Pessoas com 90 anos ou mais</t>
  </si>
  <si>
    <t>Pessoas de 80 a 89 anos</t>
  </si>
  <si>
    <t>Pessoas de 75 a 79 anos.³</t>
  </si>
  <si>
    <t>Pessoas de 70 a 74 anos.³</t>
  </si>
  <si>
    <t xml:space="preserve">Pessoas de 65 a 69 anos ³ </t>
  </si>
  <si>
    <t>Trabalhadores de força de segurança e salvamento 6</t>
  </si>
  <si>
    <t>Pessoas de 60 a 64 ³</t>
  </si>
  <si>
    <t>Pessoas de 18 a 59 anos com Comorbidades4</t>
  </si>
  <si>
    <t>Gestantes</t>
  </si>
  <si>
    <t>Puérperas</t>
  </si>
  <si>
    <t>Pessoas com deficiência permanente e severa. 8</t>
  </si>
  <si>
    <t>Pessoas em situação de rua. 7</t>
  </si>
  <si>
    <t>População Privada de Liberdade 7</t>
  </si>
  <si>
    <t>Trabalhadores do Sistema Prisional 7</t>
  </si>
  <si>
    <t>Trabalhadores da educação- Básica</t>
  </si>
  <si>
    <t>Trabalhadores Educação - Superior</t>
  </si>
  <si>
    <t>Assistência Social (CRAS, CREAS, Casas/Unidades de Acolhimento. 7</t>
  </si>
  <si>
    <t>Trabalhador Limpeza Urbana</t>
  </si>
  <si>
    <t>Caminhoneiros 9</t>
  </si>
  <si>
    <t>Trabalhadores de Transporte Coletivo 9</t>
  </si>
  <si>
    <t>Trabalhadores Ferroviários</t>
  </si>
  <si>
    <t>Trabalhadores industriais 5</t>
  </si>
  <si>
    <t xml:space="preserve">55 a 59 anos </t>
  </si>
  <si>
    <t>50 a 54 anos</t>
  </si>
  <si>
    <t>45 a 49 anos</t>
  </si>
  <si>
    <t>40 a 44 anos</t>
  </si>
  <si>
    <t>GRUPOS</t>
  </si>
  <si>
    <t>TRABALHADORES EDUCAÇÃO</t>
  </si>
  <si>
    <t>* QUE SERIA D1 &gt;18 ANOS*</t>
  </si>
  <si>
    <t>(Pessoas com Deficiência Permanente)</t>
  </si>
  <si>
    <t>(Pessoas com comorbidades)</t>
  </si>
  <si>
    <t>(60-64 anos - Pauta 16A)</t>
  </si>
  <si>
    <t>*COMPLEMENTAR D2 FALTANTES*</t>
  </si>
  <si>
    <t>(Trabalhadores da educação)</t>
  </si>
  <si>
    <t>(comorbidades 21ª remessa)</t>
  </si>
  <si>
    <t>(deficiência permanente 21ª remessa)</t>
  </si>
  <si>
    <t>(trabalhadores educação 32ª remessa)</t>
  </si>
  <si>
    <t>(trabalhadores saúde 32ª remessa)</t>
  </si>
  <si>
    <t>(com comorbidades 20ª remessa)</t>
  </si>
  <si>
    <t>(deficiência permanente 20ª remessa)</t>
  </si>
  <si>
    <t>(deficiência permanente 20ª e 21ª remessa)</t>
  </si>
  <si>
    <t>(forças de seg. 32ª remessa)</t>
  </si>
  <si>
    <t>(com comorbidades remessa 29 e 31)</t>
  </si>
  <si>
    <t>(deficiência permanente remessa 29 e 31)</t>
  </si>
  <si>
    <t>(&gt;18 anos 34ª remessa)</t>
  </si>
  <si>
    <t>(deficiência permanente)</t>
  </si>
  <si>
    <t>(deficiência permanete grave)</t>
  </si>
  <si>
    <t>(trabalhadores do sistema prisional)</t>
  </si>
  <si>
    <t>(trab. Assistência social)</t>
  </si>
  <si>
    <t>(privada de liberdade)</t>
  </si>
  <si>
    <t>(55 a 59 anos)</t>
  </si>
  <si>
    <t>(trabalhadores educação)</t>
  </si>
  <si>
    <t>(&gt;18 anos - 40ª Remessa)</t>
  </si>
  <si>
    <t>(&gt;18  anos - 41ª Remessa)</t>
  </si>
  <si>
    <t>(&gt;18 anos - 41ª Remessa)</t>
  </si>
  <si>
    <t xml:space="preserve">55 - 59 anos </t>
  </si>
  <si>
    <t xml:space="preserve">pop. Privada liberdade </t>
  </si>
  <si>
    <t xml:space="preserve">trab. Assistência social </t>
  </si>
  <si>
    <t>deficiência permanente grave</t>
  </si>
  <si>
    <t>pessoas com comorbidades</t>
  </si>
  <si>
    <t>trab. Educação</t>
  </si>
  <si>
    <t>&gt; 18 anso - 42ª remessa)</t>
  </si>
  <si>
    <t>&gt;18 anos - 42ª remessa)</t>
  </si>
  <si>
    <t>(&gt; 18 anos - 42ª remessa)</t>
  </si>
  <si>
    <t>(&gt;18 anos )</t>
  </si>
  <si>
    <t>&gt;18 anos - 43ª remessa)</t>
  </si>
  <si>
    <t>comorbidades</t>
  </si>
  <si>
    <t>pessoas com deficiência</t>
  </si>
  <si>
    <t>trabalhadores da educação</t>
  </si>
  <si>
    <t>trabalhadores assistência social</t>
  </si>
  <si>
    <t>40 a 59 anos</t>
  </si>
  <si>
    <t>trab. educação</t>
  </si>
  <si>
    <t>assist. Social</t>
  </si>
  <si>
    <t>privada de liberdade</t>
  </si>
  <si>
    <t>55 a 59 anos</t>
  </si>
  <si>
    <t>&gt;18anos</t>
  </si>
  <si>
    <t>trab. Educação básica</t>
  </si>
  <si>
    <t>trab. Ensino superior</t>
  </si>
  <si>
    <t>&gt; 18 anos</t>
  </si>
  <si>
    <t>40-59 anos</t>
  </si>
  <si>
    <t>&gt;18 anos</t>
  </si>
  <si>
    <t>&gt; 18 anos - 48ª remessa</t>
  </si>
  <si>
    <t>Forças de segurança e salvamento</t>
  </si>
  <si>
    <t>&gt;18 anos - 50ª remessa</t>
  </si>
  <si>
    <t>59 a 18 anos de idade - 50ª remessa</t>
  </si>
  <si>
    <t>59 a 18 anos - 51ª remessa</t>
  </si>
  <si>
    <t>59 a 18 anos de idade - 50ª remessa - refere-se a D1 da 41 remessa</t>
  </si>
  <si>
    <t>59 a 18 anos de idade - 50ª remessa - refere-se a D1 da 42 remessa</t>
  </si>
  <si>
    <t>&gt;18 anos - 51ª remessa</t>
  </si>
  <si>
    <t>&gt; 18 anos - 51ª remessa, referente à 45ª remessa</t>
  </si>
  <si>
    <t>refere-se à D1 da 16ª remessa</t>
  </si>
  <si>
    <t>&gt;18anos - 51ª remessa</t>
  </si>
  <si>
    <t>DOSES DE REFORÇO</t>
  </si>
  <si>
    <t>&gt;18 anos - 51ª remessa, refere-se a D1 da 31ª remessa</t>
  </si>
  <si>
    <t>imunossuprimidos - 52ª REMESSA</t>
  </si>
  <si>
    <t>&gt;70 anos  - 52ª REMESSA</t>
  </si>
  <si>
    <t>&gt;18 anos - 51ª remessa, refere-se a D1 da 30ª remessa</t>
  </si>
  <si>
    <t>&gt; 18 anos - 52ª remessa, referente à 28ª remessa</t>
  </si>
  <si>
    <t xml:space="preserve">12 a 17 anos com comorbidades e def. Permanente. </t>
  </si>
  <si>
    <t>&gt;18anos - 53ª remessa, referente à 34ª remessa</t>
  </si>
  <si>
    <t>&gt;18anos - 52ª remessa, referente à 32ª remessa</t>
  </si>
  <si>
    <t>&gt;18anos - 52ª remessa, referente à 33ª remessa</t>
  </si>
  <si>
    <t>&gt;18anos - 52ª remessa, referente à 30ª remessa</t>
  </si>
  <si>
    <t>&gt;18anos - 53ª remessa, referente à 30ª remessa</t>
  </si>
  <si>
    <t>&gt; 70 anos - 54ª REMESSA</t>
  </si>
  <si>
    <t>&gt;18anos - 54ª remessa, referente à 35ª remessa</t>
  </si>
  <si>
    <t>adolescentes, gestantes e puérperas - 54ª remessa</t>
  </si>
  <si>
    <t>&gt;18anos - 55ª remessa, referente à 31ª remessa</t>
  </si>
  <si>
    <t>&gt;18anos - 55ª remessa, referente à 30ª remessa</t>
  </si>
  <si>
    <t>trabalhadores de saúde ILPI</t>
  </si>
  <si>
    <t>TRABALHADROES SAÚDE</t>
  </si>
  <si>
    <t>&gt;70anos</t>
  </si>
  <si>
    <t>60 à 69 anos</t>
  </si>
  <si>
    <t>59 - 18 anos - re3manejamento 47 ª remessa - refere-se a D1 da 51ª remessa</t>
  </si>
  <si>
    <t>trabalhadores de saúde - 56ª remessa</t>
  </si>
  <si>
    <t>59 - 18 anos - 56ª remessa, referente à 51ª remessa</t>
  </si>
  <si>
    <t>&gt;18anos - 56ª rmessa, referente à 31ª remessa</t>
  </si>
  <si>
    <t>&gt;18anos - 56ª rmessa, referente à 33ª remessa</t>
  </si>
  <si>
    <t>&gt;18anos - 56ª remessa, referente à 35ª remessa</t>
  </si>
  <si>
    <t>&gt;18anos - 56ª remessa, referente à 51ª remessa</t>
  </si>
  <si>
    <t>&gt;18anos - 56ª remessa, referente à 36ª remessa</t>
  </si>
  <si>
    <t>&gt;18anos - 58ª remessa, referente à 39ª remessa</t>
  </si>
  <si>
    <t>&gt;18anos - 57ª remessa, referente à 37ª remessa</t>
  </si>
  <si>
    <t>&gt;18anos - 57ª remessa, referente à 38ª remessa</t>
  </si>
  <si>
    <t>adolescentes 12 a 17 anos - 59ª remessa</t>
  </si>
  <si>
    <t>&gt;18anos - 59ª remessa, referente à 40ª remessa</t>
  </si>
  <si>
    <t>&gt;70 anos  - 60ª REMESSA</t>
  </si>
  <si>
    <t>60 a 69 anos</t>
  </si>
  <si>
    <t>&gt;18anos - 60ª remessa, referente à 41ª remessa</t>
  </si>
  <si>
    <t>&gt;18anos - 60ª remessa, referente à 42ª remessa</t>
  </si>
  <si>
    <t>25/0/2021</t>
  </si>
  <si>
    <t>comorbidades - 60ª remessa, referente à 20ª remessa</t>
  </si>
  <si>
    <t>deficiência permanente - 60ª remessa, referente à 20ª remessa</t>
  </si>
  <si>
    <t>solicitação dos municípios</t>
  </si>
  <si>
    <t>35 a 39 anos</t>
  </si>
  <si>
    <t>30 a 34 anos</t>
  </si>
  <si>
    <t>25 a 29 anos</t>
  </si>
  <si>
    <t>18 a 24 anos</t>
  </si>
  <si>
    <t>12 a 17 anos</t>
  </si>
  <si>
    <t>Remanejamento para Dose 2</t>
  </si>
  <si>
    <t>Restituído a SESA</t>
  </si>
  <si>
    <t>SUBTOTAL</t>
  </si>
  <si>
    <t>28/102021</t>
  </si>
  <si>
    <t>remanejamento Dose 1</t>
  </si>
  <si>
    <t>TRABALHADORES DE SAÚDE</t>
  </si>
  <si>
    <t>&gt;70 anos - 64ª remessa</t>
  </si>
  <si>
    <t>60 a 69 anos - 64ª remessa</t>
  </si>
  <si>
    <t>&gt;70 anos - 63ª remessa</t>
  </si>
  <si>
    <t>60 a 69 anos - 63ª remessa</t>
  </si>
  <si>
    <t>adolescentes 12 a 17 anos - 64ª remessa</t>
  </si>
  <si>
    <t>&gt; 18 anos - 62ª remessa, referente à 43ª remessa</t>
  </si>
  <si>
    <t>&gt;70 anos - 66ª remessa</t>
  </si>
  <si>
    <t>60 a 69 anos - 66ª remessa</t>
  </si>
  <si>
    <t>&gt; 18 anos - 65ª remessa, referente a 48ª e 49ª remessa</t>
  </si>
  <si>
    <t>60 a 69 anos - 65ª remessa</t>
  </si>
  <si>
    <t>&gt;70anos - 65ª remessa</t>
  </si>
  <si>
    <t>trabalhadores de saúde - 65ª remessa</t>
  </si>
  <si>
    <t>&gt;18 anos - 67ª remessa- refere-se à 50ª remessa</t>
  </si>
  <si>
    <t>trabalhadores de saúde - 67ª remessa</t>
  </si>
  <si>
    <t>adolescentes 12 a 17 anos - 71ª remessa</t>
  </si>
  <si>
    <t>remanejadas de Fernandes Pinheiro</t>
  </si>
  <si>
    <t>pessoas em situação de rua - 72ª remessa</t>
  </si>
  <si>
    <t>população &gt; 18 anos - 72ª remessa</t>
  </si>
  <si>
    <t>remanejadas de Imbituva</t>
  </si>
  <si>
    <t>população &gt; 18 anos - 73ª remessa</t>
  </si>
  <si>
    <t>remanejadas do município de Reserva (21ª RS-Telêmaco Borba)</t>
  </si>
  <si>
    <t>Pendência de envio até a 72ª remessa - envio na 73ª remessa</t>
  </si>
  <si>
    <t>adolescentes 12 a 17 anos</t>
  </si>
  <si>
    <t>adolescentes 12 a 17 anos - 73ª remessa (pendência de envio até a 72ª remessa)</t>
  </si>
  <si>
    <t>adolescentes 12-17 anos - pendência de envio até a 75ª remessa</t>
  </si>
  <si>
    <t xml:space="preserve">adolescentes 12 a 17 anos - pendência de remessa até a 75ª remessa </t>
  </si>
  <si>
    <t>&gt;18 anos - reserva técnica da 76ª remessa</t>
  </si>
  <si>
    <t>CRIANÇA DE 05 A 11 ANOS - 1ª REMESSA</t>
  </si>
  <si>
    <t>adolescentes 12-17 anos - pendência de envio até a 78ª remessa</t>
  </si>
  <si>
    <t xml:space="preserve">adolescentes 12 a 17 anos - pendência de remessa até a 78ª remessa </t>
  </si>
  <si>
    <t>NÃO INFORMADO NA NF</t>
  </si>
  <si>
    <t xml:space="preserve">adolescentes 12 a 17 anos - pendência de remessa até a 81ª remessa </t>
  </si>
  <si>
    <t>CRIANÇA DE 05 A 11 ANOS - 3ª REMESSA - PAUTA 82</t>
  </si>
  <si>
    <t>CRIANÇA DE 05 A 11 ANOS - 2ª REMESSA - PAUTA 80</t>
  </si>
  <si>
    <t>&gt;18 anos - 75ª remessa</t>
  </si>
  <si>
    <t>&gt;18 anos - 76ª remessa</t>
  </si>
  <si>
    <t>* 1.002</t>
  </si>
  <si>
    <t>REPOSIÇÃO POR "EXCURSÃO"</t>
  </si>
  <si>
    <t>* 60</t>
  </si>
  <si>
    <t>&gt;18 anos - 83ª remessa</t>
  </si>
  <si>
    <t>CRIANÇAS DE 05 ANOS - 4ª REMESSA - PAUTA 83</t>
  </si>
  <si>
    <t>CRIANÇAS DE 06 A 11 ANOS - 4ª REMESSA - PAUTA 83</t>
  </si>
  <si>
    <t>83ª remessa - enviado como DU</t>
  </si>
  <si>
    <t>&gt; 18 anos - 83ª remessa</t>
  </si>
  <si>
    <t>adolescentes de 12 a 17 anos - 84ª remessa - pendência até a 83ª remessa</t>
  </si>
  <si>
    <t>adolenscentes de 12 a 17 anos - 84ª remessa - pendência até a 83ª remessa</t>
  </si>
  <si>
    <t>CRIANÇAS DE 05 ANOS - 5ª REMESSA - PAUTA 87</t>
  </si>
  <si>
    <t>CRIANÇAS DE 06 A 11 ANOS - 5ª REMESSA - PAUTA 87</t>
  </si>
  <si>
    <t>CRIANÇAS DE 06 A 11 ANOS - 5ª REMESSA - REFERE-SE A D1 DA 82ª REMESSA</t>
  </si>
  <si>
    <t>&gt;18 anos - 88ª remessa</t>
  </si>
  <si>
    <t>adolenscentes de 12 a 17 anos - 88ª remessa - pendência até a 88ª remessa</t>
  </si>
  <si>
    <t>CRIANÇAS DE 06 A 11 ANOS - 6ª REMESSA - PAUTA 89</t>
  </si>
  <si>
    <t>&gt;18 anos - 90ª REMESSA</t>
  </si>
  <si>
    <t>adolescentes 12 a 17 anos - enviado até a 90ª remessa</t>
  </si>
  <si>
    <t>TOTAL DE D1 NA 7ª REMESSA -PAUTA 91</t>
  </si>
  <si>
    <t>TOTAL DE D2 NA 7ª REMESSA - PAUTA 91</t>
  </si>
  <si>
    <t>CRIANÇAS DE 05 A 11 ANOS - 8ª  REMESSA - REFERE-SE A D1 DA 1ª REMESSA PAUTA 79</t>
  </si>
  <si>
    <t>adolenscentes de 12 a 17 anos - total enviado até a 92ª remessa</t>
  </si>
  <si>
    <t>CRIANÇAS DE 05 ANOS - 9ª REMESSA - PAUTA 94</t>
  </si>
  <si>
    <t>CRIANÇAS DE 05 A 11 ANOS - 9ª  REMESSA - REFERE-SE A D1 DA 2ª REMESSA PAUTA 80</t>
  </si>
  <si>
    <t>CRIANÇAS DE 05 A 11 ANOS - 9ª  REMESSA - REFERE-SE A D1 DA 1ª REMESSA PAUTA 79</t>
  </si>
  <si>
    <t>CRIANÇAS DE 05 A 11 ANOS - 95ª REMESSA - PENDÊNCIAS DE ENVIO ATÉ A 95ª REMESSA</t>
  </si>
  <si>
    <t>adolenscentes de 12 a 17 anos - total enviado até a 94ª remessa</t>
  </si>
  <si>
    <t>adolescentes de 12 a 17 anos - 97ª remessa - pendência até a 97ª remessa</t>
  </si>
  <si>
    <t>adolescentes e gestantes</t>
  </si>
  <si>
    <t>CRIANÇAS DE 05 A 11 ANOS</t>
  </si>
  <si>
    <t>CRIANÇAS DE 05 A 11 ANOS - 103ª REMESSA -  PENDÊNCIAS DE ENVIO ATÉ A 97ª REMESSA</t>
  </si>
  <si>
    <t>adolescentes de 12 a 17 anos - 105ª remessa - pendência até a 104ª remessa</t>
  </si>
  <si>
    <t>CRIANÇAS DE 05 A 11 ANOS - 104ª REMESSA -  PENDÊNCIAS DE ENVIO ATÉ A 104ª REMESSA</t>
  </si>
  <si>
    <t>adolescentes de 12 a 17 anos - 106ª remessa - pendência até a 106ª remessa</t>
  </si>
  <si>
    <t>CRIANÇAS DE 05 A 11 ANOS - 107ª REMESSA -  PENDÊNCIAS DE ENVIO ATÉ A 107ª REMESSA</t>
  </si>
  <si>
    <t>CRIANÇAS DE 05 ANOS - 19ª REMESSA - PAUTA 107</t>
  </si>
  <si>
    <t>CRIANÇAS DE 05 A 11 ANOS - 108ª REMESSA -  PENDÊNCIAS DE ENVIO ATÉ A 108ª REMESSA</t>
  </si>
  <si>
    <t>&gt;18 anos - 110ª REMESSA</t>
  </si>
  <si>
    <t>109ª Remessa - REDISTRIBUIÇÃO DE SALDO A PEDIDO DOS MUNICÍPIOS</t>
  </si>
  <si>
    <t>SOLICITAÇÃO DOSE DE REFORÇO DE ADULTOS - TOTAL ENVIADO ATÉ 110 B REMESSA</t>
  </si>
  <si>
    <t>SOLICITAÇÃO DOSE DE REFORÇO DE ADULTOS - TOTAL ENVIADO ATÉ 110 A REMESSA</t>
  </si>
  <si>
    <t>SOLICITAÇÃO DOSE DE REFORÇO DE ADOLESCENTES -  111ª REMESSA</t>
  </si>
  <si>
    <t>SOLICITAÇÃO DOSE DE REFORÇO DE ADOLESCENTES -  112ª REMESSA</t>
  </si>
  <si>
    <t>SOLICITAÇÃO DOSE DE REFORÇO DE ADULTOS - TOTAL ENVIADO ATÉ 112ª REMESSA</t>
  </si>
  <si>
    <t>SOLICITAÇÃO DOSE DE REFORÇO DE ADOLESCENTES -  113ª REMESSA</t>
  </si>
  <si>
    <t>SOLICITAÇÃO DOSE DE REFORÇO DE ADULTOS - TOTAL ENVIADO ATÉ 113ª REMESSA</t>
  </si>
  <si>
    <t>SOLICITAÇÃO DOSE DE REFORÇO DE ADOLESCENTES -  115ª REMESSA</t>
  </si>
  <si>
    <t>CRIANÇAS DE 05 ANOS - 115ª REMESSA - SOLICITAÇÃO SEMANA DE 18 A 29/07</t>
  </si>
  <si>
    <t>SOLICITAÇÃO DOSE DE REFORÇO DE ADOLESCENTES -  116ª REMESSA</t>
  </si>
  <si>
    <t xml:space="preserve">CRIANÇAS DE 05 ANOS - 116ª REMESSA - SOLICITAÇÃO SEMANA DE </t>
  </si>
  <si>
    <t xml:space="preserve">CRIANÇAS DE 05 ANOS - 117ª REMESSA - SOLICITAÇÃO SEMANA DE </t>
  </si>
  <si>
    <t>SOLICITAÇÃO DOSE DE REFORÇO DE ADOLESCENTES -  117ª REMESSA</t>
  </si>
  <si>
    <t>SOLICITAÇÃO DOSE DE REFORÇO DE ADOLESCENTES -  118ª REMESSA</t>
  </si>
  <si>
    <t>SOLICITAÇÃO DOS MUNICÍPIOS SEMANA DE 12 A 23/09 - 119ª REMESSA</t>
  </si>
  <si>
    <t>SOLICITAÇÃO DOSE DE REFORÇO DE ADOLESCENTES -  119ª REMESSA</t>
  </si>
  <si>
    <t>REMANEJADO DE IMBITUVA</t>
  </si>
  <si>
    <t>28/09/20222</t>
  </si>
  <si>
    <t>CRIANÇAS DE 05 A 11 ANOS - 120ª REMESSA - SOLICITAÇÃO SEMANA DE 26/09 A 07/10</t>
  </si>
  <si>
    <t>adolescentes de 12 a 17 anos- remessa 120ª - solicitação semana 26/09 a 07/10</t>
  </si>
  <si>
    <t>CRIANÇAS DE 03 A 04 ANOS - 121ª REMESSA</t>
  </si>
  <si>
    <t>adolescentes de 12 a 17 anos- remessa 121ª - solicitação semana 10/10 a 21/10</t>
  </si>
  <si>
    <t>CRIANÇAS DE 05 A 11 ANOS - 121ª REMESSA - SOLICITAÇÃO SEMANA DE 10/10 A 21/10</t>
  </si>
  <si>
    <t>CRIANÇAS DE 03 A 04 ANOS - 120ª REMESSA</t>
  </si>
  <si>
    <t>REMANEJAMENTO DE PIRAQUARA</t>
  </si>
  <si>
    <t>adolescentes de 12 a 17 anos- remessa 122ª - solicitação semana 24/10 a 04/11</t>
  </si>
  <si>
    <t>CRIANÇAS DE 05 A 11 ANOS - 122ª REMESSA - SOLICITAÇÃO SEMANA DE 24/10 A 04/11</t>
  </si>
  <si>
    <t>CRIANÇAS DE 05 A 11 ANOS - 123ª REMESSA - SOLICITAÇÃO SEMANA DE 07/11 A 18/11</t>
  </si>
  <si>
    <t>1ª DOSE</t>
  </si>
  <si>
    <t>Crianças de 6 meses a 2 anos de idade com comorbidades - 124ª Remessa</t>
  </si>
  <si>
    <t>PFIZER BABY</t>
  </si>
  <si>
    <t>adolescentes de 12 a 17 anos- remessa 124ª - solicitação semana 07/11 a 18/11</t>
  </si>
  <si>
    <t>18/111/2022</t>
  </si>
  <si>
    <t>SOLICITAÇÃO DOSE DE REFORÇO DE ADOLESCENTES -  124ª REMESSA</t>
  </si>
  <si>
    <t>CRIANÇAS DE 03 A 04 ANOS - 124ª C REMESSA</t>
  </si>
  <si>
    <t>CRIANÇAS DE 05 A 11 ANOS - 124ª D REMESSA - SOLICITAÇÃO SEMANA DE 07/11 A 18/11</t>
  </si>
  <si>
    <t>CRIANÇAS DE 05 A 11 ANOS - 125ª D REMESSA - SOLICITAÇÃO SEMANA DE 28/11 A 09/12</t>
  </si>
  <si>
    <t>SOLICITAÇÃO DOSE DE REFORÇO DE ADOLESCENTES -  125ª REMESSA</t>
  </si>
  <si>
    <t>Crianças de 6 meses a 2 anos de idade com comorbidades - 125ª Remessa</t>
  </si>
  <si>
    <t>SOLICITAÇÃO DOSE DE REFORÇO DE ADOLESCENTES -  126ª REMESSA</t>
  </si>
  <si>
    <t>SOLICITAÇÃO POPULAÇÃO =OU&gt; 18 ANOS - 126ª REMESSA</t>
  </si>
  <si>
    <t>CRIANÇAS DE 05 A 11 ANOS - 126ª D REMESSA - SOLICITAÇÃO SEMANA DE 28/11 A 09/12</t>
  </si>
  <si>
    <t>CRIANÇAS DE 03 A 04 ANOS - 126ª REMESSA</t>
  </si>
  <si>
    <t>CRIANÇAS DE 05 A 11 ANOS - 127ª D REMESSA - SOLICITAÇÃO SEMANA DE 26/12 A 06/01/23</t>
  </si>
  <si>
    <t>SOLICITAÇÃO POPULAÇÃO =OU&gt; 18 ANOS - 127ª REMESSA</t>
  </si>
  <si>
    <t>SOLICITAÇÃO DOSE DE REFORÇO DE ADOLESCENTES -  127ª REMESSA</t>
  </si>
  <si>
    <t>SOLICITAÇÃO DOSE DE REFORÇO -  128ª REMESSA</t>
  </si>
  <si>
    <t>CONSOLIDADO 06-01-2023</t>
  </si>
  <si>
    <t>DOSE 2</t>
  </si>
  <si>
    <t>DA+REF</t>
  </si>
  <si>
    <t>R2</t>
  </si>
  <si>
    <t>R3</t>
  </si>
  <si>
    <t>5 a 11 anos</t>
  </si>
  <si>
    <t>3 a 4 anos</t>
  </si>
  <si>
    <t>6 meses a 2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</si>
</sst>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54823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3" borderId="4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4" xfId="0" applyFont="1" applyBorder="1"/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B1" workbookViewId="0">
      <selection activeCell="E46" sqref="E46"/>
    </sheetView>
  </sheetViews>
  <sheetFormatPr defaultRowHeight="15" x14ac:dyDescent="0.25"/>
  <cols>
    <col min="2" max="2" width="62" bestFit="1" customWidth="1"/>
  </cols>
  <sheetData>
    <row r="1" spans="2:7" x14ac:dyDescent="0.25">
      <c r="B1" s="84" t="s">
        <v>134</v>
      </c>
      <c r="C1" s="86" t="s">
        <v>375</v>
      </c>
      <c r="D1" s="87"/>
      <c r="E1" s="87"/>
      <c r="F1" s="87"/>
      <c r="G1" s="88"/>
    </row>
    <row r="2" spans="2:7" x14ac:dyDescent="0.25">
      <c r="B2" s="85"/>
      <c r="C2" s="31" t="s">
        <v>104</v>
      </c>
      <c r="D2" s="31" t="s">
        <v>376</v>
      </c>
      <c r="E2" s="31" t="s">
        <v>377</v>
      </c>
      <c r="F2" s="31" t="s">
        <v>378</v>
      </c>
      <c r="G2" s="32" t="s">
        <v>379</v>
      </c>
    </row>
    <row r="3" spans="2:7" x14ac:dyDescent="0.25">
      <c r="B3" s="33" t="s">
        <v>105</v>
      </c>
      <c r="C3" s="34">
        <v>59</v>
      </c>
      <c r="D3" s="34">
        <v>57</v>
      </c>
      <c r="E3" s="35">
        <v>58</v>
      </c>
      <c r="F3" s="34">
        <v>59</v>
      </c>
      <c r="G3" s="34">
        <v>0</v>
      </c>
    </row>
    <row r="4" spans="2:7" x14ac:dyDescent="0.25">
      <c r="B4" s="33" t="s">
        <v>106</v>
      </c>
      <c r="C4" s="34">
        <v>33</v>
      </c>
      <c r="D4" s="34">
        <v>34</v>
      </c>
      <c r="E4" s="35">
        <v>14</v>
      </c>
      <c r="F4" s="34">
        <v>15</v>
      </c>
      <c r="G4" s="34">
        <v>0</v>
      </c>
    </row>
    <row r="5" spans="2:7" x14ac:dyDescent="0.25">
      <c r="B5" s="33" t="s">
        <v>107</v>
      </c>
      <c r="C5" s="34">
        <v>2341</v>
      </c>
      <c r="D5" s="34">
        <v>2273</v>
      </c>
      <c r="E5" s="35">
        <v>1603</v>
      </c>
      <c r="F5" s="34">
        <v>613</v>
      </c>
      <c r="G5" s="34">
        <v>0</v>
      </c>
    </row>
    <row r="6" spans="2:7" x14ac:dyDescent="0.25">
      <c r="B6" s="33" t="s">
        <v>108</v>
      </c>
      <c r="C6" s="34">
        <v>183</v>
      </c>
      <c r="D6" s="34">
        <v>156</v>
      </c>
      <c r="E6" s="35">
        <v>150</v>
      </c>
      <c r="F6" s="34">
        <v>114</v>
      </c>
      <c r="G6" s="34">
        <v>0</v>
      </c>
    </row>
    <row r="7" spans="2:7" x14ac:dyDescent="0.25">
      <c r="B7" s="33" t="s">
        <v>109</v>
      </c>
      <c r="C7" s="34">
        <v>1098</v>
      </c>
      <c r="D7" s="34">
        <v>1182</v>
      </c>
      <c r="E7" s="35">
        <v>935</v>
      </c>
      <c r="F7" s="34">
        <v>656</v>
      </c>
      <c r="G7" s="34">
        <v>0</v>
      </c>
    </row>
    <row r="8" spans="2:7" x14ac:dyDescent="0.25">
      <c r="B8" s="33" t="s">
        <v>110</v>
      </c>
      <c r="C8" s="34">
        <v>1157</v>
      </c>
      <c r="D8" s="34">
        <v>1187</v>
      </c>
      <c r="E8" s="35">
        <v>1070</v>
      </c>
      <c r="F8" s="34">
        <v>740</v>
      </c>
      <c r="G8" s="34">
        <v>0</v>
      </c>
    </row>
    <row r="9" spans="2:7" x14ac:dyDescent="0.25">
      <c r="B9" s="33" t="s">
        <v>111</v>
      </c>
      <c r="C9" s="34">
        <v>1628</v>
      </c>
      <c r="D9" s="34">
        <v>1564</v>
      </c>
      <c r="E9" s="35">
        <v>1651</v>
      </c>
      <c r="F9" s="34">
        <v>1095</v>
      </c>
      <c r="G9" s="34">
        <v>0</v>
      </c>
    </row>
    <row r="10" spans="2:7" x14ac:dyDescent="0.25">
      <c r="B10" s="33" t="s">
        <v>112</v>
      </c>
      <c r="C10" s="34">
        <v>2474</v>
      </c>
      <c r="D10" s="34">
        <v>2531</v>
      </c>
      <c r="E10" s="35">
        <v>2160</v>
      </c>
      <c r="F10" s="34">
        <v>1353</v>
      </c>
      <c r="G10" s="34">
        <v>2</v>
      </c>
    </row>
    <row r="11" spans="2:7" x14ac:dyDescent="0.25">
      <c r="B11" s="33" t="s">
        <v>113</v>
      </c>
      <c r="C11" s="34">
        <v>180</v>
      </c>
      <c r="D11" s="34">
        <v>210</v>
      </c>
      <c r="E11" s="35">
        <v>107</v>
      </c>
      <c r="F11" s="34">
        <v>25</v>
      </c>
      <c r="G11" s="34">
        <v>0</v>
      </c>
    </row>
    <row r="12" spans="2:7" x14ac:dyDescent="0.25">
      <c r="B12" s="33" t="s">
        <v>114</v>
      </c>
      <c r="C12" s="34">
        <v>3133</v>
      </c>
      <c r="D12" s="34">
        <v>3070</v>
      </c>
      <c r="E12" s="35">
        <v>2527</v>
      </c>
      <c r="F12" s="34">
        <v>1433</v>
      </c>
      <c r="G12" s="34">
        <v>0</v>
      </c>
    </row>
    <row r="13" spans="2:7" x14ac:dyDescent="0.25">
      <c r="B13" s="33" t="s">
        <v>115</v>
      </c>
      <c r="C13" s="34">
        <v>3757</v>
      </c>
      <c r="D13" s="34">
        <v>3076</v>
      </c>
      <c r="E13" s="35">
        <v>1464</v>
      </c>
      <c r="F13" s="34">
        <v>109</v>
      </c>
      <c r="G13" s="34">
        <v>0</v>
      </c>
    </row>
    <row r="14" spans="2:7" x14ac:dyDescent="0.25">
      <c r="B14" s="33" t="s">
        <v>116</v>
      </c>
      <c r="C14" s="34">
        <v>495</v>
      </c>
      <c r="D14" s="34">
        <v>469</v>
      </c>
      <c r="E14" s="35">
        <v>253</v>
      </c>
      <c r="F14" s="34">
        <v>33</v>
      </c>
      <c r="G14" s="34">
        <v>0</v>
      </c>
    </row>
    <row r="15" spans="2:7" x14ac:dyDescent="0.25">
      <c r="B15" s="33" t="s">
        <v>117</v>
      </c>
      <c r="C15" s="34">
        <v>77</v>
      </c>
      <c r="D15" s="34">
        <v>79</v>
      </c>
      <c r="E15" s="35">
        <v>28</v>
      </c>
      <c r="F15" s="34">
        <v>2</v>
      </c>
      <c r="G15" s="34">
        <v>0</v>
      </c>
    </row>
    <row r="16" spans="2:7" x14ac:dyDescent="0.25">
      <c r="B16" s="33" t="s">
        <v>118</v>
      </c>
      <c r="C16" s="34">
        <v>437</v>
      </c>
      <c r="D16" s="34">
        <v>315</v>
      </c>
      <c r="E16" s="35">
        <v>114</v>
      </c>
      <c r="F16" s="34">
        <v>8</v>
      </c>
      <c r="G16" s="34">
        <v>0</v>
      </c>
    </row>
    <row r="17" spans="2:7" x14ac:dyDescent="0.25">
      <c r="B17" s="33" t="s">
        <v>119</v>
      </c>
      <c r="C17" s="34">
        <v>6</v>
      </c>
      <c r="D17" s="34">
        <v>2</v>
      </c>
      <c r="E17" s="35">
        <v>15</v>
      </c>
      <c r="F17" s="34">
        <v>1</v>
      </c>
      <c r="G17" s="34">
        <v>0</v>
      </c>
    </row>
    <row r="18" spans="2:7" x14ac:dyDescent="0.25">
      <c r="B18" s="33" t="s">
        <v>120</v>
      </c>
      <c r="C18" s="34">
        <v>114</v>
      </c>
      <c r="D18" s="34">
        <v>112</v>
      </c>
      <c r="E18" s="35">
        <v>109</v>
      </c>
      <c r="F18" s="34">
        <v>40</v>
      </c>
      <c r="G18" s="34">
        <v>0</v>
      </c>
    </row>
    <row r="19" spans="2:7" x14ac:dyDescent="0.25">
      <c r="B19" s="33" t="s">
        <v>121</v>
      </c>
      <c r="C19" s="34">
        <v>7</v>
      </c>
      <c r="D19" s="34">
        <v>0</v>
      </c>
      <c r="E19" s="35">
        <v>0</v>
      </c>
      <c r="F19" s="34">
        <v>0</v>
      </c>
      <c r="G19" s="34">
        <v>0</v>
      </c>
    </row>
    <row r="20" spans="2:7" x14ac:dyDescent="0.25">
      <c r="B20" s="33" t="s">
        <v>122</v>
      </c>
      <c r="C20" s="34">
        <v>1281</v>
      </c>
      <c r="D20" s="34">
        <v>1141</v>
      </c>
      <c r="E20" s="35">
        <v>522</v>
      </c>
      <c r="F20" s="34">
        <v>18</v>
      </c>
      <c r="G20" s="34">
        <v>0</v>
      </c>
    </row>
    <row r="21" spans="2:7" x14ac:dyDescent="0.25">
      <c r="B21" s="33" t="s">
        <v>123</v>
      </c>
      <c r="C21" s="34">
        <v>257</v>
      </c>
      <c r="D21" s="34">
        <v>224</v>
      </c>
      <c r="E21" s="35">
        <v>117</v>
      </c>
      <c r="F21" s="34">
        <v>3</v>
      </c>
      <c r="G21" s="34">
        <v>0</v>
      </c>
    </row>
    <row r="22" spans="2:7" x14ac:dyDescent="0.25">
      <c r="B22" s="33" t="s">
        <v>124</v>
      </c>
      <c r="C22" s="34">
        <v>121</v>
      </c>
      <c r="D22" s="34">
        <v>102</v>
      </c>
      <c r="E22" s="35">
        <v>49</v>
      </c>
      <c r="F22" s="34">
        <v>4</v>
      </c>
      <c r="G22" s="34">
        <v>0</v>
      </c>
    </row>
    <row r="23" spans="2:7" x14ac:dyDescent="0.25">
      <c r="B23" s="33" t="s">
        <v>125</v>
      </c>
      <c r="C23" s="34">
        <v>88</v>
      </c>
      <c r="D23" s="34">
        <v>79</v>
      </c>
      <c r="E23" s="34">
        <v>6</v>
      </c>
      <c r="F23" s="34">
        <v>4</v>
      </c>
      <c r="G23" s="34">
        <v>0</v>
      </c>
    </row>
    <row r="24" spans="2:7" x14ac:dyDescent="0.25">
      <c r="B24" s="33" t="s">
        <v>126</v>
      </c>
      <c r="C24" s="34">
        <v>997</v>
      </c>
      <c r="D24" s="34">
        <v>3</v>
      </c>
      <c r="E24" s="35">
        <v>593</v>
      </c>
      <c r="F24" s="34">
        <v>13</v>
      </c>
      <c r="G24" s="34">
        <v>0</v>
      </c>
    </row>
    <row r="25" spans="2:7" x14ac:dyDescent="0.25">
      <c r="B25" s="33" t="s">
        <v>127</v>
      </c>
      <c r="C25" s="34">
        <v>34</v>
      </c>
      <c r="D25" s="34">
        <v>5</v>
      </c>
      <c r="E25" s="35">
        <v>24</v>
      </c>
      <c r="F25" s="34">
        <v>0</v>
      </c>
      <c r="G25" s="34">
        <v>0</v>
      </c>
    </row>
    <row r="26" spans="2:7" x14ac:dyDescent="0.25">
      <c r="B26" s="33" t="s">
        <v>128</v>
      </c>
      <c r="C26" s="34">
        <v>17</v>
      </c>
      <c r="D26" s="34">
        <v>1</v>
      </c>
      <c r="E26" s="35">
        <v>9</v>
      </c>
      <c r="F26" s="34">
        <v>1</v>
      </c>
      <c r="G26" s="34">
        <v>0</v>
      </c>
    </row>
    <row r="27" spans="2:7" x14ac:dyDescent="0.25">
      <c r="B27" s="33" t="s">
        <v>129</v>
      </c>
      <c r="C27" s="34">
        <v>0</v>
      </c>
      <c r="D27" s="34">
        <v>0</v>
      </c>
      <c r="E27" s="35">
        <v>0</v>
      </c>
      <c r="F27" s="34">
        <v>0</v>
      </c>
      <c r="G27" s="34">
        <v>0</v>
      </c>
    </row>
    <row r="28" spans="2:7" x14ac:dyDescent="0.25">
      <c r="B28" s="33" t="s">
        <v>130</v>
      </c>
      <c r="C28" s="34">
        <v>2531</v>
      </c>
      <c r="D28" s="34">
        <v>2781</v>
      </c>
      <c r="E28" s="35">
        <v>2547</v>
      </c>
      <c r="F28" s="34">
        <v>1280</v>
      </c>
      <c r="G28" s="34">
        <v>2</v>
      </c>
    </row>
    <row r="29" spans="2:7" x14ac:dyDescent="0.25">
      <c r="B29" s="33" t="s">
        <v>131</v>
      </c>
      <c r="C29" s="34">
        <v>2685</v>
      </c>
      <c r="D29" s="34">
        <v>2921</v>
      </c>
      <c r="E29" s="34">
        <v>2485</v>
      </c>
      <c r="F29" s="34">
        <v>1156</v>
      </c>
      <c r="G29" s="34">
        <v>4</v>
      </c>
    </row>
    <row r="30" spans="2:7" x14ac:dyDescent="0.25">
      <c r="B30" s="33" t="s">
        <v>132</v>
      </c>
      <c r="C30" s="34">
        <v>2760</v>
      </c>
      <c r="D30" s="34">
        <v>2576</v>
      </c>
      <c r="E30" s="34">
        <v>2339</v>
      </c>
      <c r="F30" s="34">
        <v>934</v>
      </c>
      <c r="G30" s="34">
        <v>6</v>
      </c>
    </row>
    <row r="31" spans="2:7" x14ac:dyDescent="0.25">
      <c r="B31" s="33" t="s">
        <v>133</v>
      </c>
      <c r="C31" s="34">
        <v>2884</v>
      </c>
      <c r="D31" s="34">
        <v>2776</v>
      </c>
      <c r="E31" s="34">
        <v>2218</v>
      </c>
      <c r="F31" s="34">
        <v>902</v>
      </c>
      <c r="G31" s="34">
        <v>4</v>
      </c>
    </row>
    <row r="32" spans="2:7" x14ac:dyDescent="0.25">
      <c r="B32" s="36" t="s">
        <v>242</v>
      </c>
      <c r="C32" s="34">
        <v>2998</v>
      </c>
      <c r="D32" s="34">
        <v>2982</v>
      </c>
      <c r="E32" s="34">
        <v>2129</v>
      </c>
      <c r="F32" s="34">
        <v>333</v>
      </c>
      <c r="G32" s="34">
        <v>1</v>
      </c>
    </row>
    <row r="33" spans="2:7" x14ac:dyDescent="0.25">
      <c r="B33" s="36" t="s">
        <v>243</v>
      </c>
      <c r="C33" s="34">
        <v>3036</v>
      </c>
      <c r="D33" s="34">
        <v>3086</v>
      </c>
      <c r="E33" s="34">
        <v>2087</v>
      </c>
      <c r="F33" s="34">
        <v>233</v>
      </c>
      <c r="G33" s="34">
        <v>3</v>
      </c>
    </row>
    <row r="34" spans="2:7" x14ac:dyDescent="0.25">
      <c r="B34" s="36" t="s">
        <v>244</v>
      </c>
      <c r="C34" s="34">
        <v>3379</v>
      </c>
      <c r="D34" s="34">
        <v>3292</v>
      </c>
      <c r="E34" s="34">
        <v>1890</v>
      </c>
      <c r="F34" s="34">
        <v>201</v>
      </c>
      <c r="G34" s="34">
        <v>1</v>
      </c>
    </row>
    <row r="35" spans="2:7" x14ac:dyDescent="0.25">
      <c r="B35" s="36" t="s">
        <v>245</v>
      </c>
      <c r="C35" s="34">
        <v>4709</v>
      </c>
      <c r="D35" s="34">
        <v>4351</v>
      </c>
      <c r="E35" s="34">
        <v>2190</v>
      </c>
      <c r="F35" s="34">
        <v>195</v>
      </c>
      <c r="G35" s="34">
        <v>0</v>
      </c>
    </row>
    <row r="36" spans="2:7" x14ac:dyDescent="0.25">
      <c r="B36" s="36" t="s">
        <v>246</v>
      </c>
      <c r="C36" s="34">
        <v>4813</v>
      </c>
      <c r="D36" s="34">
        <v>4356</v>
      </c>
      <c r="E36" s="34">
        <v>1695</v>
      </c>
      <c r="F36" s="34">
        <v>2</v>
      </c>
      <c r="G36" s="34">
        <v>0</v>
      </c>
    </row>
    <row r="37" spans="2:7" x14ac:dyDescent="0.25">
      <c r="B37" s="36" t="s">
        <v>380</v>
      </c>
      <c r="C37" s="34">
        <v>4630</v>
      </c>
      <c r="D37" s="34">
        <v>3696</v>
      </c>
      <c r="E37" s="34">
        <v>0</v>
      </c>
      <c r="F37" s="34">
        <v>0</v>
      </c>
      <c r="G37" s="34">
        <v>0</v>
      </c>
    </row>
    <row r="38" spans="2:7" x14ac:dyDescent="0.25">
      <c r="B38" s="36" t="s">
        <v>381</v>
      </c>
      <c r="C38" s="34">
        <v>487</v>
      </c>
      <c r="D38" s="34">
        <v>290</v>
      </c>
      <c r="E38" s="34">
        <v>0</v>
      </c>
      <c r="F38" s="34">
        <v>0</v>
      </c>
      <c r="G38" s="34">
        <v>0</v>
      </c>
    </row>
    <row r="39" spans="2:7" x14ac:dyDescent="0.25">
      <c r="B39" s="36" t="s">
        <v>382</v>
      </c>
      <c r="C39" s="34">
        <v>47</v>
      </c>
      <c r="D39" s="34">
        <v>12</v>
      </c>
      <c r="E39" s="34">
        <v>0</v>
      </c>
      <c r="F39" s="34">
        <v>0</v>
      </c>
      <c r="G39" s="34">
        <v>0</v>
      </c>
    </row>
    <row r="40" spans="2:7" ht="18.75" x14ac:dyDescent="0.3">
      <c r="B40" s="38" t="s">
        <v>74</v>
      </c>
      <c r="C40" s="37">
        <f>SUM(C3:C39)</f>
        <v>54933</v>
      </c>
      <c r="D40" s="65">
        <f>SUM(D3:D39)</f>
        <v>50991</v>
      </c>
      <c r="E40" s="65">
        <f>SUM(E3:E39)</f>
        <v>33158</v>
      </c>
      <c r="F40" s="65">
        <f>SUM(F3:F39)</f>
        <v>11575</v>
      </c>
      <c r="G40" s="65">
        <f>SUM(G3:G39)</f>
        <v>23</v>
      </c>
    </row>
  </sheetData>
  <mergeCells count="2">
    <mergeCell ref="B1:B2"/>
    <mergeCell ref="C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5"/>
  <sheetViews>
    <sheetView topLeftCell="A124" workbookViewId="0">
      <selection activeCell="B138" sqref="B138"/>
    </sheetView>
  </sheetViews>
  <sheetFormatPr defaultColWidth="9.140625" defaultRowHeight="15" x14ac:dyDescent="0.25"/>
  <cols>
    <col min="1" max="1" width="9.140625" style="1"/>
    <col min="2" max="2" width="34.5703125" style="2" customWidth="1"/>
    <col min="3" max="3" width="69.28515625" style="1" bestFit="1" customWidth="1"/>
    <col min="4" max="4" width="19.140625" style="1" bestFit="1" customWidth="1"/>
    <col min="5" max="5" width="33" style="1" bestFit="1" customWidth="1"/>
    <col min="6" max="16384" width="9.140625" style="1"/>
  </cols>
  <sheetData>
    <row r="1" spans="2:5" x14ac:dyDescent="0.25">
      <c r="B1" s="69" t="s">
        <v>0</v>
      </c>
      <c r="C1" s="69" t="s">
        <v>73</v>
      </c>
      <c r="D1" s="69" t="s">
        <v>1</v>
      </c>
      <c r="E1" s="69" t="s">
        <v>2</v>
      </c>
    </row>
    <row r="2" spans="2:5" x14ac:dyDescent="0.25">
      <c r="B2" s="70"/>
      <c r="C2" s="74"/>
      <c r="D2" s="74"/>
      <c r="E2" s="74"/>
    </row>
    <row r="3" spans="2:5" x14ac:dyDescent="0.25">
      <c r="B3" s="3" t="s">
        <v>72</v>
      </c>
      <c r="C3" s="70"/>
      <c r="D3" s="70"/>
      <c r="E3" s="70"/>
    </row>
    <row r="4" spans="2:5" x14ac:dyDescent="0.25">
      <c r="B4" s="3">
        <v>637</v>
      </c>
      <c r="C4" s="4" t="s">
        <v>9</v>
      </c>
      <c r="D4" s="5">
        <v>44215</v>
      </c>
      <c r="E4" s="4" t="s">
        <v>4</v>
      </c>
    </row>
    <row r="5" spans="2:5" x14ac:dyDescent="0.25">
      <c r="B5" s="3">
        <v>390</v>
      </c>
      <c r="C5" s="4" t="s">
        <v>9</v>
      </c>
      <c r="D5" s="5">
        <v>44220</v>
      </c>
      <c r="E5" s="4" t="s">
        <v>5</v>
      </c>
    </row>
    <row r="6" spans="2:5" x14ac:dyDescent="0.25">
      <c r="B6" s="3">
        <v>420</v>
      </c>
      <c r="C6" s="4" t="s">
        <v>9</v>
      </c>
      <c r="D6" s="4" t="s">
        <v>6</v>
      </c>
      <c r="E6" s="4" t="s">
        <v>4</v>
      </c>
    </row>
    <row r="7" spans="2:5" x14ac:dyDescent="0.25">
      <c r="B7" s="3">
        <v>30</v>
      </c>
      <c r="C7" s="4" t="s">
        <v>10</v>
      </c>
      <c r="D7" s="5">
        <v>44250</v>
      </c>
      <c r="E7" s="4" t="s">
        <v>4</v>
      </c>
    </row>
    <row r="8" spans="2:5" x14ac:dyDescent="0.25">
      <c r="B8" s="3">
        <v>170</v>
      </c>
      <c r="C8" s="4" t="s">
        <v>11</v>
      </c>
      <c r="D8" s="5">
        <v>44252</v>
      </c>
      <c r="E8" s="4" t="s">
        <v>4</v>
      </c>
    </row>
    <row r="9" spans="2:5" x14ac:dyDescent="0.25">
      <c r="B9" s="3">
        <v>400</v>
      </c>
      <c r="C9" s="4" t="s">
        <v>12</v>
      </c>
      <c r="D9" s="5">
        <v>44252</v>
      </c>
      <c r="E9" s="4" t="s">
        <v>5</v>
      </c>
    </row>
    <row r="10" spans="2:5" x14ac:dyDescent="0.25">
      <c r="B10" s="3">
        <v>320</v>
      </c>
      <c r="C10" s="4" t="s">
        <v>13</v>
      </c>
      <c r="D10" s="5">
        <v>44259</v>
      </c>
      <c r="E10" s="4" t="s">
        <v>4</v>
      </c>
    </row>
    <row r="11" spans="2:5" x14ac:dyDescent="0.25">
      <c r="B11" s="3">
        <v>210</v>
      </c>
      <c r="C11" s="4" t="s">
        <v>14</v>
      </c>
      <c r="D11" s="5">
        <v>44266</v>
      </c>
      <c r="E11" s="4" t="s">
        <v>4</v>
      </c>
    </row>
    <row r="12" spans="2:5" x14ac:dyDescent="0.25">
      <c r="B12" s="3">
        <v>200</v>
      </c>
      <c r="C12" s="4" t="s">
        <v>15</v>
      </c>
      <c r="D12" s="5">
        <v>44266</v>
      </c>
      <c r="E12" s="4" t="s">
        <v>4</v>
      </c>
    </row>
    <row r="13" spans="2:5" x14ac:dyDescent="0.25">
      <c r="B13" s="3">
        <v>160</v>
      </c>
      <c r="C13" s="4" t="s">
        <v>16</v>
      </c>
      <c r="D13" s="5">
        <v>44266</v>
      </c>
      <c r="E13" s="4" t="s">
        <v>4</v>
      </c>
    </row>
    <row r="14" spans="2:5" x14ac:dyDescent="0.25">
      <c r="B14" s="3">
        <v>240</v>
      </c>
      <c r="C14" s="4" t="s">
        <v>17</v>
      </c>
      <c r="D14" s="5">
        <v>44273</v>
      </c>
      <c r="E14" s="4" t="s">
        <v>4</v>
      </c>
    </row>
    <row r="15" spans="2:5" x14ac:dyDescent="0.25">
      <c r="B15" s="3">
        <v>560</v>
      </c>
      <c r="C15" s="4" t="s">
        <v>18</v>
      </c>
      <c r="D15" s="5">
        <v>44273</v>
      </c>
      <c r="E15" s="4" t="s">
        <v>4</v>
      </c>
    </row>
    <row r="16" spans="2:5" x14ac:dyDescent="0.25">
      <c r="B16" s="3">
        <v>460</v>
      </c>
      <c r="C16" s="4" t="s">
        <v>19</v>
      </c>
      <c r="D16" s="5">
        <v>44277</v>
      </c>
      <c r="E16" s="4" t="s">
        <v>4</v>
      </c>
    </row>
    <row r="17" spans="2:5" x14ac:dyDescent="0.25">
      <c r="B17" s="6">
        <v>1310</v>
      </c>
      <c r="C17" s="4" t="s">
        <v>20</v>
      </c>
      <c r="D17" s="5">
        <v>44277</v>
      </c>
      <c r="E17" s="4" t="s">
        <v>4</v>
      </c>
    </row>
    <row r="18" spans="2:5" x14ac:dyDescent="0.25">
      <c r="B18" s="3">
        <v>40</v>
      </c>
      <c r="C18" s="4" t="s">
        <v>21</v>
      </c>
      <c r="D18" s="5">
        <v>44279</v>
      </c>
      <c r="E18" s="4" t="s">
        <v>4</v>
      </c>
    </row>
    <row r="19" spans="2:5" x14ac:dyDescent="0.25">
      <c r="B19" s="3">
        <v>10</v>
      </c>
      <c r="C19" s="4" t="s">
        <v>22</v>
      </c>
      <c r="D19" s="5">
        <v>44281</v>
      </c>
      <c r="E19" s="4" t="s">
        <v>4</v>
      </c>
    </row>
    <row r="20" spans="2:5" x14ac:dyDescent="0.25">
      <c r="B20" s="3">
        <v>190</v>
      </c>
      <c r="C20" s="4" t="s">
        <v>23</v>
      </c>
      <c r="D20" s="5">
        <v>44281</v>
      </c>
      <c r="E20" s="4" t="s">
        <v>5</v>
      </c>
    </row>
    <row r="21" spans="2:5" x14ac:dyDescent="0.25">
      <c r="B21" s="3">
        <v>370</v>
      </c>
      <c r="C21" s="4" t="s">
        <v>24</v>
      </c>
      <c r="D21" s="5">
        <v>44281</v>
      </c>
      <c r="E21" s="4" t="s">
        <v>4</v>
      </c>
    </row>
    <row r="22" spans="2:5" x14ac:dyDescent="0.25">
      <c r="B22" s="3">
        <v>570</v>
      </c>
      <c r="C22" s="4" t="s">
        <v>23</v>
      </c>
      <c r="D22" s="5">
        <v>44281</v>
      </c>
      <c r="E22" s="4" t="s">
        <v>4</v>
      </c>
    </row>
    <row r="23" spans="2:5" x14ac:dyDescent="0.25">
      <c r="B23" s="3">
        <v>30</v>
      </c>
      <c r="C23" s="4" t="s">
        <v>25</v>
      </c>
      <c r="D23" s="5">
        <v>44291</v>
      </c>
      <c r="E23" s="4" t="s">
        <v>4</v>
      </c>
    </row>
    <row r="24" spans="2:5" x14ac:dyDescent="0.25">
      <c r="B24" s="3">
        <v>10</v>
      </c>
      <c r="C24" s="4" t="s">
        <v>26</v>
      </c>
      <c r="D24" s="5">
        <v>44291</v>
      </c>
      <c r="E24" s="4" t="s">
        <v>4</v>
      </c>
    </row>
    <row r="25" spans="2:5" x14ac:dyDescent="0.25">
      <c r="B25" s="3">
        <v>140</v>
      </c>
      <c r="C25" s="4" t="s">
        <v>27</v>
      </c>
      <c r="D25" s="5">
        <v>44295</v>
      </c>
      <c r="E25" s="4" t="s">
        <v>4</v>
      </c>
    </row>
    <row r="26" spans="2:5" x14ac:dyDescent="0.25">
      <c r="B26" s="3">
        <v>10</v>
      </c>
      <c r="C26" s="4" t="s">
        <v>28</v>
      </c>
      <c r="D26" s="5">
        <v>44295</v>
      </c>
      <c r="E26" s="4" t="s">
        <v>4</v>
      </c>
    </row>
    <row r="27" spans="2:5" x14ac:dyDescent="0.25">
      <c r="B27" s="3">
        <v>390</v>
      </c>
      <c r="C27" s="4" t="s">
        <v>29</v>
      </c>
      <c r="D27" s="5">
        <v>44295</v>
      </c>
      <c r="E27" s="4" t="s">
        <v>5</v>
      </c>
    </row>
    <row r="28" spans="2:5" x14ac:dyDescent="0.25">
      <c r="B28" s="3">
        <v>20</v>
      </c>
      <c r="C28" s="4" t="s">
        <v>30</v>
      </c>
      <c r="D28" s="5">
        <v>44301</v>
      </c>
      <c r="E28" s="4" t="s">
        <v>4</v>
      </c>
    </row>
    <row r="29" spans="2:5" x14ac:dyDescent="0.25">
      <c r="B29" s="3">
        <v>60</v>
      </c>
      <c r="C29" s="4" t="s">
        <v>31</v>
      </c>
      <c r="D29" s="5">
        <v>44302</v>
      </c>
      <c r="E29" s="4" t="s">
        <v>4</v>
      </c>
    </row>
    <row r="30" spans="2:5" x14ac:dyDescent="0.25">
      <c r="B30" s="3">
        <v>15</v>
      </c>
      <c r="C30" s="4" t="s">
        <v>31</v>
      </c>
      <c r="D30" s="5">
        <v>44302</v>
      </c>
      <c r="E30" s="4" t="s">
        <v>5</v>
      </c>
    </row>
    <row r="31" spans="2:5" x14ac:dyDescent="0.25">
      <c r="B31" s="6">
        <v>1185</v>
      </c>
      <c r="C31" s="4" t="s">
        <v>29</v>
      </c>
      <c r="D31" s="5">
        <v>44302</v>
      </c>
      <c r="E31" s="4" t="s">
        <v>5</v>
      </c>
    </row>
    <row r="32" spans="2:5" x14ac:dyDescent="0.25">
      <c r="B32" s="3">
        <v>20</v>
      </c>
      <c r="C32" s="4" t="s">
        <v>30</v>
      </c>
      <c r="D32" s="5">
        <v>44305</v>
      </c>
      <c r="E32" s="4" t="s">
        <v>4</v>
      </c>
    </row>
    <row r="33" spans="2:5" x14ac:dyDescent="0.25">
      <c r="B33" s="3">
        <v>855</v>
      </c>
      <c r="C33" s="4" t="s">
        <v>31</v>
      </c>
      <c r="D33" s="5">
        <v>44309</v>
      </c>
      <c r="E33" s="4" t="s">
        <v>5</v>
      </c>
    </row>
    <row r="34" spans="2:5" x14ac:dyDescent="0.25">
      <c r="B34" s="6">
        <v>1560</v>
      </c>
      <c r="C34" s="4" t="s">
        <v>31</v>
      </c>
      <c r="D34" s="5">
        <v>44316</v>
      </c>
      <c r="E34" s="4" t="s">
        <v>5</v>
      </c>
    </row>
    <row r="35" spans="2:5" x14ac:dyDescent="0.25">
      <c r="B35" s="3">
        <v>30</v>
      </c>
      <c r="C35" s="4" t="s">
        <v>31</v>
      </c>
      <c r="D35" s="5">
        <v>44316</v>
      </c>
      <c r="E35" s="4" t="s">
        <v>4</v>
      </c>
    </row>
    <row r="36" spans="2:5" x14ac:dyDescent="0.25">
      <c r="B36" s="3">
        <v>655</v>
      </c>
      <c r="C36" s="4" t="s">
        <v>31</v>
      </c>
      <c r="D36" s="5">
        <v>44321</v>
      </c>
      <c r="E36" s="4" t="s">
        <v>5</v>
      </c>
    </row>
    <row r="37" spans="2:5" x14ac:dyDescent="0.25">
      <c r="B37" s="3">
        <v>105</v>
      </c>
      <c r="C37" s="4" t="s">
        <v>32</v>
      </c>
      <c r="D37" s="5">
        <v>44321</v>
      </c>
      <c r="E37" s="4" t="s">
        <v>5</v>
      </c>
    </row>
    <row r="38" spans="2:5" x14ac:dyDescent="0.25">
      <c r="B38" s="3">
        <v>420</v>
      </c>
      <c r="C38" s="4" t="s">
        <v>33</v>
      </c>
      <c r="D38" s="5">
        <v>44321</v>
      </c>
      <c r="E38" s="4" t="s">
        <v>5</v>
      </c>
    </row>
    <row r="39" spans="2:5" x14ac:dyDescent="0.25">
      <c r="B39" s="3">
        <v>795</v>
      </c>
      <c r="C39" s="4" t="s">
        <v>34</v>
      </c>
      <c r="D39" s="5">
        <v>44321</v>
      </c>
      <c r="E39" s="4" t="s">
        <v>5</v>
      </c>
    </row>
    <row r="40" spans="2:5" x14ac:dyDescent="0.25">
      <c r="B40" s="3">
        <v>40</v>
      </c>
      <c r="C40" s="4" t="s">
        <v>35</v>
      </c>
      <c r="D40" s="5">
        <v>44321</v>
      </c>
      <c r="E40" s="4" t="s">
        <v>4</v>
      </c>
    </row>
    <row r="41" spans="2:5" x14ac:dyDescent="0.25">
      <c r="B41" s="3">
        <v>175</v>
      </c>
      <c r="C41" s="4" t="s">
        <v>36</v>
      </c>
      <c r="D41" s="5">
        <v>44327</v>
      </c>
      <c r="E41" s="4" t="s">
        <v>5</v>
      </c>
    </row>
    <row r="42" spans="2:5" x14ac:dyDescent="0.25">
      <c r="B42" s="3">
        <v>620</v>
      </c>
      <c r="C42" s="4" t="s">
        <v>37</v>
      </c>
      <c r="D42" s="5">
        <v>44335</v>
      </c>
      <c r="E42" s="4" t="s">
        <v>5</v>
      </c>
    </row>
    <row r="43" spans="2:5" x14ac:dyDescent="0.25">
      <c r="B43" s="3">
        <v>120</v>
      </c>
      <c r="C43" s="4" t="s">
        <v>38</v>
      </c>
      <c r="D43" s="5">
        <v>44335</v>
      </c>
      <c r="E43" s="4" t="s">
        <v>5</v>
      </c>
    </row>
    <row r="44" spans="2:5" x14ac:dyDescent="0.25">
      <c r="B44" s="3">
        <v>115</v>
      </c>
      <c r="C44" s="4" t="s">
        <v>34</v>
      </c>
      <c r="D44" s="5">
        <v>44335</v>
      </c>
      <c r="E44" s="4" t="s">
        <v>5</v>
      </c>
    </row>
    <row r="45" spans="2:5" x14ac:dyDescent="0.25">
      <c r="B45" s="3">
        <v>120</v>
      </c>
      <c r="C45" s="4" t="s">
        <v>39</v>
      </c>
      <c r="D45" s="5">
        <v>44335</v>
      </c>
      <c r="E45" s="4" t="s">
        <v>5</v>
      </c>
    </row>
    <row r="46" spans="2:5" x14ac:dyDescent="0.25">
      <c r="B46" s="3">
        <v>110</v>
      </c>
      <c r="C46" s="4" t="s">
        <v>40</v>
      </c>
      <c r="D46" s="5">
        <v>44335</v>
      </c>
      <c r="E46" s="4" t="s">
        <v>4</v>
      </c>
    </row>
    <row r="47" spans="2:5" x14ac:dyDescent="0.25">
      <c r="B47" s="3">
        <v>755</v>
      </c>
      <c r="C47" s="4" t="s">
        <v>34</v>
      </c>
      <c r="D47" s="5">
        <v>44344</v>
      </c>
      <c r="E47" s="4" t="s">
        <v>5</v>
      </c>
    </row>
    <row r="48" spans="2:5" x14ac:dyDescent="0.25">
      <c r="B48" s="6">
        <v>1170</v>
      </c>
      <c r="C48" s="4" t="s">
        <v>41</v>
      </c>
      <c r="D48" s="5">
        <v>44344</v>
      </c>
      <c r="E48" s="4" t="s">
        <v>5</v>
      </c>
    </row>
    <row r="49" spans="2:5" x14ac:dyDescent="0.25">
      <c r="B49" s="6">
        <v>60</v>
      </c>
      <c r="C49" s="4" t="s">
        <v>135</v>
      </c>
      <c r="D49" s="5">
        <v>44344</v>
      </c>
      <c r="E49" s="4" t="s">
        <v>5</v>
      </c>
    </row>
    <row r="50" spans="2:5" x14ac:dyDescent="0.25">
      <c r="B50" s="3">
        <v>75</v>
      </c>
      <c r="C50" s="4" t="s">
        <v>42</v>
      </c>
      <c r="D50" s="5">
        <v>44344</v>
      </c>
      <c r="E50" s="4" t="s">
        <v>5</v>
      </c>
    </row>
    <row r="51" spans="2:5" x14ac:dyDescent="0.25">
      <c r="B51" s="3">
        <v>285</v>
      </c>
      <c r="C51" s="4" t="s">
        <v>43</v>
      </c>
      <c r="D51" s="5">
        <v>44351</v>
      </c>
      <c r="E51" s="4" t="s">
        <v>5</v>
      </c>
    </row>
    <row r="52" spans="2:5" x14ac:dyDescent="0.25">
      <c r="B52" s="3">
        <v>150</v>
      </c>
      <c r="C52" s="4" t="s">
        <v>44</v>
      </c>
      <c r="D52" s="5">
        <v>44351</v>
      </c>
      <c r="E52" s="4" t="s">
        <v>5</v>
      </c>
    </row>
    <row r="53" spans="2:5" x14ac:dyDescent="0.25">
      <c r="B53" s="3">
        <v>5</v>
      </c>
      <c r="C53" s="4" t="s">
        <v>45</v>
      </c>
      <c r="D53" s="5">
        <v>44351</v>
      </c>
      <c r="E53" s="4" t="s">
        <v>5</v>
      </c>
    </row>
    <row r="54" spans="2:5" x14ac:dyDescent="0.25">
      <c r="B54" s="3">
        <v>50</v>
      </c>
      <c r="C54" s="4" t="s">
        <v>46</v>
      </c>
      <c r="D54" s="5">
        <v>44351</v>
      </c>
      <c r="E54" s="4" t="s">
        <v>5</v>
      </c>
    </row>
    <row r="55" spans="2:5" x14ac:dyDescent="0.25">
      <c r="B55" s="3">
        <v>80</v>
      </c>
      <c r="C55" s="4" t="s">
        <v>47</v>
      </c>
      <c r="D55" s="5">
        <v>44351</v>
      </c>
      <c r="E55" s="4" t="s">
        <v>5</v>
      </c>
    </row>
    <row r="56" spans="2:5" x14ac:dyDescent="0.25">
      <c r="B56" s="3">
        <v>820</v>
      </c>
      <c r="C56" s="4" t="s">
        <v>48</v>
      </c>
      <c r="D56" s="5">
        <v>44351</v>
      </c>
      <c r="E56" s="4" t="s">
        <v>5</v>
      </c>
    </row>
    <row r="57" spans="2:5" x14ac:dyDescent="0.25">
      <c r="B57" s="3">
        <v>200</v>
      </c>
      <c r="C57" s="4" t="s">
        <v>49</v>
      </c>
      <c r="D57" s="5">
        <v>44351</v>
      </c>
      <c r="E57" s="4" t="s">
        <v>5</v>
      </c>
    </row>
    <row r="58" spans="2:5" x14ac:dyDescent="0.25">
      <c r="B58" s="3">
        <v>984</v>
      </c>
      <c r="C58" s="4" t="s">
        <v>50</v>
      </c>
      <c r="D58" s="5">
        <v>44358</v>
      </c>
      <c r="E58" s="4" t="s">
        <v>7</v>
      </c>
    </row>
    <row r="59" spans="2:5" x14ac:dyDescent="0.25">
      <c r="B59" s="3">
        <v>110</v>
      </c>
      <c r="C59" s="4" t="s">
        <v>51</v>
      </c>
      <c r="D59" s="5">
        <v>44362</v>
      </c>
      <c r="E59" s="4" t="s">
        <v>5</v>
      </c>
    </row>
    <row r="60" spans="2:5" x14ac:dyDescent="0.25">
      <c r="B60" s="3">
        <v>100</v>
      </c>
      <c r="C60" s="4" t="s">
        <v>52</v>
      </c>
      <c r="D60" s="5">
        <v>44362</v>
      </c>
      <c r="E60" s="4" t="s">
        <v>4</v>
      </c>
    </row>
    <row r="61" spans="2:5" x14ac:dyDescent="0.25">
      <c r="B61" s="3">
        <v>370</v>
      </c>
      <c r="C61" s="4" t="s">
        <v>53</v>
      </c>
      <c r="D61" s="5">
        <v>44362</v>
      </c>
      <c r="E61" s="4" t="s">
        <v>5</v>
      </c>
    </row>
    <row r="62" spans="2:5" x14ac:dyDescent="0.25">
      <c r="B62" s="3">
        <v>100</v>
      </c>
      <c r="C62" s="4" t="s">
        <v>54</v>
      </c>
      <c r="D62" s="5">
        <v>44362</v>
      </c>
      <c r="E62" s="4" t="s">
        <v>5</v>
      </c>
    </row>
    <row r="63" spans="2:5" x14ac:dyDescent="0.25">
      <c r="B63" s="3">
        <v>80</v>
      </c>
      <c r="C63" s="4" t="s">
        <v>55</v>
      </c>
      <c r="D63" s="5">
        <v>44362</v>
      </c>
      <c r="E63" s="4" t="s">
        <v>5</v>
      </c>
    </row>
    <row r="64" spans="2:5" x14ac:dyDescent="0.25">
      <c r="B64" s="3">
        <v>620</v>
      </c>
      <c r="C64" s="4" t="s">
        <v>56</v>
      </c>
      <c r="D64" s="5">
        <v>44362</v>
      </c>
      <c r="E64" s="4" t="s">
        <v>5</v>
      </c>
    </row>
    <row r="65" spans="2:5" x14ac:dyDescent="0.25">
      <c r="B65" s="3">
        <v>582</v>
      </c>
      <c r="C65" s="4" t="s">
        <v>57</v>
      </c>
      <c r="D65" s="5">
        <v>44366</v>
      </c>
      <c r="E65" s="4" t="s">
        <v>7</v>
      </c>
    </row>
    <row r="66" spans="2:5" x14ac:dyDescent="0.25">
      <c r="B66" s="3">
        <v>96</v>
      </c>
      <c r="C66" s="4" t="s">
        <v>58</v>
      </c>
      <c r="D66" s="5">
        <v>44366</v>
      </c>
      <c r="E66" s="4" t="s">
        <v>7</v>
      </c>
    </row>
    <row r="67" spans="2:5" x14ac:dyDescent="0.25">
      <c r="B67" s="3">
        <v>96</v>
      </c>
      <c r="C67" s="4" t="s">
        <v>59</v>
      </c>
      <c r="D67" s="5">
        <v>44366</v>
      </c>
      <c r="E67" s="4" t="s">
        <v>7</v>
      </c>
    </row>
    <row r="68" spans="2:5" x14ac:dyDescent="0.25">
      <c r="B68" s="3">
        <v>12</v>
      </c>
      <c r="C68" s="4" t="s">
        <v>46</v>
      </c>
      <c r="D68" s="5">
        <v>44366</v>
      </c>
      <c r="E68" s="4" t="s">
        <v>7</v>
      </c>
    </row>
    <row r="69" spans="2:5" x14ac:dyDescent="0.25">
      <c r="B69" s="3">
        <v>260</v>
      </c>
      <c r="C69" s="4" t="s">
        <v>40</v>
      </c>
      <c r="D69" s="5">
        <v>44369</v>
      </c>
      <c r="E69" s="4" t="s">
        <v>4</v>
      </c>
    </row>
    <row r="70" spans="2:5" x14ac:dyDescent="0.25">
      <c r="B70" s="3">
        <v>150</v>
      </c>
      <c r="C70" s="4" t="s">
        <v>60</v>
      </c>
      <c r="D70" s="5">
        <v>44373</v>
      </c>
      <c r="E70" s="4" t="s">
        <v>8</v>
      </c>
    </row>
    <row r="71" spans="2:5" x14ac:dyDescent="0.25">
      <c r="B71" s="3">
        <v>85</v>
      </c>
      <c r="C71" s="4" t="s">
        <v>61</v>
      </c>
      <c r="D71" s="5">
        <v>44373</v>
      </c>
      <c r="E71" s="4" t="s">
        <v>8</v>
      </c>
    </row>
    <row r="72" spans="2:5" x14ac:dyDescent="0.25">
      <c r="B72" s="3">
        <v>20</v>
      </c>
      <c r="C72" s="4" t="s">
        <v>62</v>
      </c>
      <c r="D72" s="5">
        <v>44373</v>
      </c>
      <c r="E72" s="4" t="s">
        <v>8</v>
      </c>
    </row>
    <row r="73" spans="2:5" x14ac:dyDescent="0.25">
      <c r="B73" s="3">
        <v>30</v>
      </c>
      <c r="C73" s="4" t="s">
        <v>63</v>
      </c>
      <c r="D73" s="5">
        <v>44373</v>
      </c>
      <c r="E73" s="4" t="s">
        <v>8</v>
      </c>
    </row>
    <row r="74" spans="2:5" x14ac:dyDescent="0.25">
      <c r="B74" s="3">
        <v>100</v>
      </c>
      <c r="C74" s="4" t="s">
        <v>64</v>
      </c>
      <c r="D74" s="5">
        <v>44373</v>
      </c>
      <c r="E74" s="4" t="s">
        <v>4</v>
      </c>
    </row>
    <row r="75" spans="2:5" x14ac:dyDescent="0.25">
      <c r="B75" s="3">
        <v>10</v>
      </c>
      <c r="C75" s="4" t="s">
        <v>65</v>
      </c>
      <c r="D75" s="5">
        <v>44373</v>
      </c>
      <c r="E75" s="4" t="s">
        <v>4</v>
      </c>
    </row>
    <row r="76" spans="2:5" x14ac:dyDescent="0.25">
      <c r="B76" s="3">
        <v>130</v>
      </c>
      <c r="C76" s="4" t="s">
        <v>51</v>
      </c>
      <c r="D76" s="5">
        <v>44373</v>
      </c>
      <c r="E76" s="4" t="s">
        <v>4</v>
      </c>
    </row>
    <row r="77" spans="2:5" x14ac:dyDescent="0.25">
      <c r="B77" s="3">
        <v>804</v>
      </c>
      <c r="C77" s="4" t="s">
        <v>66</v>
      </c>
      <c r="D77" s="5">
        <v>44373</v>
      </c>
      <c r="E77" s="4" t="s">
        <v>7</v>
      </c>
    </row>
    <row r="78" spans="2:5" x14ac:dyDescent="0.25">
      <c r="B78" s="3">
        <v>492</v>
      </c>
      <c r="C78" s="4" t="s">
        <v>67</v>
      </c>
      <c r="D78" s="5">
        <v>44379</v>
      </c>
      <c r="E78" s="4" t="s">
        <v>7</v>
      </c>
    </row>
    <row r="79" spans="2:5" x14ac:dyDescent="0.25">
      <c r="B79" s="3">
        <v>6</v>
      </c>
      <c r="C79" s="4" t="s">
        <v>30</v>
      </c>
      <c r="D79" s="5">
        <v>44379</v>
      </c>
      <c r="E79" s="4" t="s">
        <v>7</v>
      </c>
    </row>
    <row r="80" spans="2:5" x14ac:dyDescent="0.25">
      <c r="B80" s="6">
        <v>1650</v>
      </c>
      <c r="C80" s="4" t="s">
        <v>68</v>
      </c>
      <c r="D80" s="5">
        <v>44379</v>
      </c>
      <c r="E80" s="4" t="s">
        <v>5</v>
      </c>
    </row>
    <row r="81" spans="2:5" x14ac:dyDescent="0.25">
      <c r="B81" s="3">
        <v>260</v>
      </c>
      <c r="C81" s="4" t="s">
        <v>40</v>
      </c>
      <c r="D81" s="5">
        <v>44379</v>
      </c>
      <c r="E81" s="4" t="s">
        <v>4</v>
      </c>
    </row>
    <row r="82" spans="2:5" x14ac:dyDescent="0.25">
      <c r="B82" s="3">
        <v>705</v>
      </c>
      <c r="C82" s="4" t="s">
        <v>69</v>
      </c>
      <c r="D82" s="5">
        <v>44383</v>
      </c>
      <c r="E82" s="4" t="s">
        <v>8</v>
      </c>
    </row>
    <row r="83" spans="2:5" x14ac:dyDescent="0.25">
      <c r="B83" s="3">
        <v>500</v>
      </c>
      <c r="C83" s="4" t="s">
        <v>60</v>
      </c>
      <c r="D83" s="5">
        <v>44383</v>
      </c>
      <c r="E83" s="4" t="s">
        <v>8</v>
      </c>
    </row>
    <row r="84" spans="2:5" x14ac:dyDescent="0.25">
      <c r="B84" s="3">
        <v>792</v>
      </c>
      <c r="C84" s="4" t="s">
        <v>69</v>
      </c>
      <c r="D84" s="5">
        <v>44383</v>
      </c>
      <c r="E84" s="4" t="s">
        <v>7</v>
      </c>
    </row>
    <row r="85" spans="2:5" x14ac:dyDescent="0.25">
      <c r="B85" s="3">
        <v>6</v>
      </c>
      <c r="C85" s="4" t="s">
        <v>70</v>
      </c>
      <c r="D85" s="5">
        <v>44383</v>
      </c>
      <c r="E85" s="4" t="s">
        <v>7</v>
      </c>
    </row>
    <row r="86" spans="2:5" x14ac:dyDescent="0.25">
      <c r="B86" s="3">
        <v>144</v>
      </c>
      <c r="C86" s="4" t="s">
        <v>69</v>
      </c>
      <c r="D86" s="5">
        <v>44386</v>
      </c>
      <c r="E86" s="4" t="s">
        <v>4</v>
      </c>
    </row>
    <row r="87" spans="2:5" x14ac:dyDescent="0.25">
      <c r="B87" s="6">
        <v>1050</v>
      </c>
      <c r="C87" s="4" t="s">
        <v>69</v>
      </c>
      <c r="D87" s="5">
        <v>44386</v>
      </c>
      <c r="E87" s="4" t="s">
        <v>7</v>
      </c>
    </row>
    <row r="88" spans="2:5" x14ac:dyDescent="0.25">
      <c r="B88" s="3">
        <v>60</v>
      </c>
      <c r="C88" s="4" t="s">
        <v>71</v>
      </c>
      <c r="D88" s="5">
        <v>44394</v>
      </c>
      <c r="E88" s="4" t="s">
        <v>4</v>
      </c>
    </row>
    <row r="89" spans="2:5" x14ac:dyDescent="0.25">
      <c r="B89" s="6">
        <v>1155</v>
      </c>
      <c r="C89" s="4" t="s">
        <v>71</v>
      </c>
      <c r="D89" s="5">
        <v>44394</v>
      </c>
      <c r="E89" s="4" t="s">
        <v>5</v>
      </c>
    </row>
    <row r="90" spans="2:5" x14ac:dyDescent="0.25">
      <c r="B90" s="6">
        <v>216</v>
      </c>
      <c r="C90" s="12" t="s">
        <v>71</v>
      </c>
      <c r="D90" s="13">
        <v>44399</v>
      </c>
      <c r="E90" s="4" t="s">
        <v>7</v>
      </c>
    </row>
    <row r="91" spans="2:5" x14ac:dyDescent="0.25">
      <c r="B91" s="6">
        <v>1110</v>
      </c>
      <c r="C91" s="12" t="s">
        <v>71</v>
      </c>
      <c r="D91" s="13">
        <v>44399</v>
      </c>
      <c r="E91" s="4" t="s">
        <v>5</v>
      </c>
    </row>
    <row r="92" spans="2:5" s="21" customFormat="1" x14ac:dyDescent="0.25">
      <c r="B92" s="18">
        <v>499</v>
      </c>
      <c r="C92" s="19" t="s">
        <v>71</v>
      </c>
      <c r="D92" s="20">
        <v>44406</v>
      </c>
      <c r="E92" s="22" t="s">
        <v>4</v>
      </c>
    </row>
    <row r="93" spans="2:5" x14ac:dyDescent="0.25">
      <c r="B93" s="6">
        <v>300</v>
      </c>
      <c r="C93" s="12" t="s">
        <v>71</v>
      </c>
      <c r="D93" s="13">
        <v>44407</v>
      </c>
      <c r="E93" s="4" t="s">
        <v>7</v>
      </c>
    </row>
    <row r="94" spans="2:5" x14ac:dyDescent="0.25">
      <c r="B94" s="6">
        <v>95</v>
      </c>
      <c r="C94" s="4" t="s">
        <v>71</v>
      </c>
      <c r="D94" s="5">
        <v>44410</v>
      </c>
      <c r="E94" s="4" t="s">
        <v>5</v>
      </c>
    </row>
    <row r="95" spans="2:5" x14ac:dyDescent="0.25">
      <c r="B95" s="6">
        <v>1062</v>
      </c>
      <c r="C95" s="4" t="s">
        <v>71</v>
      </c>
      <c r="D95" s="5">
        <v>44410</v>
      </c>
      <c r="E95" s="4" t="s">
        <v>7</v>
      </c>
    </row>
    <row r="96" spans="2:5" s="21" customFormat="1" x14ac:dyDescent="0.25">
      <c r="B96" s="18">
        <v>330</v>
      </c>
      <c r="C96" s="22" t="s">
        <v>71</v>
      </c>
      <c r="D96" s="23">
        <v>44410</v>
      </c>
      <c r="E96" s="22" t="s">
        <v>4</v>
      </c>
    </row>
    <row r="97" spans="2:5" s="21" customFormat="1" x14ac:dyDescent="0.25">
      <c r="B97" s="18">
        <v>170</v>
      </c>
      <c r="C97" s="22" t="s">
        <v>152</v>
      </c>
      <c r="D97" s="23">
        <v>44414</v>
      </c>
      <c r="E97" s="22" t="s">
        <v>4</v>
      </c>
    </row>
    <row r="98" spans="2:5" x14ac:dyDescent="0.25">
      <c r="B98" s="6">
        <v>756</v>
      </c>
      <c r="C98" s="4" t="s">
        <v>152</v>
      </c>
      <c r="D98" s="5">
        <v>44414</v>
      </c>
      <c r="E98" s="4" t="s">
        <v>7</v>
      </c>
    </row>
    <row r="99" spans="2:5" x14ac:dyDescent="0.25">
      <c r="B99" s="6">
        <v>810</v>
      </c>
      <c r="C99" s="4" t="s">
        <v>69</v>
      </c>
      <c r="D99" s="5">
        <v>44417</v>
      </c>
      <c r="E99" s="4" t="s">
        <v>7</v>
      </c>
    </row>
    <row r="100" spans="2:5" x14ac:dyDescent="0.25">
      <c r="B100" s="6">
        <v>560</v>
      </c>
      <c r="C100" s="4" t="s">
        <v>69</v>
      </c>
      <c r="D100" s="5">
        <v>44417</v>
      </c>
      <c r="E100" s="4" t="s">
        <v>5</v>
      </c>
    </row>
    <row r="101" spans="2:5" x14ac:dyDescent="0.25">
      <c r="B101" s="6">
        <v>25</v>
      </c>
      <c r="C101" s="4" t="s">
        <v>69</v>
      </c>
      <c r="D101" s="5">
        <v>44417</v>
      </c>
      <c r="E101" s="4" t="s">
        <v>8</v>
      </c>
    </row>
    <row r="102" spans="2:5" s="21" customFormat="1" x14ac:dyDescent="0.25">
      <c r="B102" s="18">
        <v>420</v>
      </c>
      <c r="C102" s="22" t="s">
        <v>69</v>
      </c>
      <c r="D102" s="23">
        <v>44419</v>
      </c>
      <c r="E102" s="22" t="s">
        <v>4</v>
      </c>
    </row>
    <row r="103" spans="2:5" x14ac:dyDescent="0.25">
      <c r="B103" s="6">
        <v>714</v>
      </c>
      <c r="C103" s="4" t="s">
        <v>69</v>
      </c>
      <c r="D103" s="5">
        <v>44419</v>
      </c>
      <c r="E103" s="4" t="s">
        <v>7</v>
      </c>
    </row>
    <row r="104" spans="2:5" x14ac:dyDescent="0.25">
      <c r="B104" s="6">
        <v>294</v>
      </c>
      <c r="C104" s="4" t="s">
        <v>69</v>
      </c>
      <c r="D104" s="5">
        <v>44421</v>
      </c>
      <c r="E104" s="4" t="s">
        <v>7</v>
      </c>
    </row>
    <row r="105" spans="2:5" x14ac:dyDescent="0.25">
      <c r="B105" s="6">
        <v>396</v>
      </c>
      <c r="C105" s="4" t="s">
        <v>69</v>
      </c>
      <c r="D105" s="5">
        <v>44424</v>
      </c>
      <c r="E105" s="4" t="s">
        <v>7</v>
      </c>
    </row>
    <row r="106" spans="2:5" s="21" customFormat="1" x14ac:dyDescent="0.25">
      <c r="B106" s="18">
        <v>350</v>
      </c>
      <c r="C106" s="22" t="s">
        <v>69</v>
      </c>
      <c r="D106" s="23">
        <v>44424</v>
      </c>
      <c r="E106" s="22" t="s">
        <v>4</v>
      </c>
    </row>
    <row r="107" spans="2:5" x14ac:dyDescent="0.25">
      <c r="B107" s="6">
        <v>1086</v>
      </c>
      <c r="C107" s="4" t="s">
        <v>69</v>
      </c>
      <c r="D107" s="5">
        <v>44425</v>
      </c>
      <c r="E107" s="4" t="s">
        <v>7</v>
      </c>
    </row>
    <row r="108" spans="2:5" x14ac:dyDescent="0.25">
      <c r="B108" s="18">
        <v>240</v>
      </c>
      <c r="C108" s="22" t="s">
        <v>69</v>
      </c>
      <c r="D108" s="23">
        <v>44425</v>
      </c>
      <c r="E108" s="22" t="s">
        <v>4</v>
      </c>
    </row>
    <row r="109" spans="2:5" x14ac:dyDescent="0.25">
      <c r="B109" s="18">
        <v>204</v>
      </c>
      <c r="C109" s="22" t="s">
        <v>160</v>
      </c>
      <c r="D109" s="23">
        <v>44429</v>
      </c>
      <c r="E109" s="22" t="s">
        <v>7</v>
      </c>
    </row>
    <row r="110" spans="2:5" x14ac:dyDescent="0.25">
      <c r="B110" s="18">
        <v>666</v>
      </c>
      <c r="C110" s="22" t="s">
        <v>161</v>
      </c>
      <c r="D110" s="23">
        <v>44429</v>
      </c>
      <c r="E110" s="22" t="s">
        <v>7</v>
      </c>
    </row>
    <row r="111" spans="2:5" x14ac:dyDescent="0.25">
      <c r="B111" s="18">
        <v>460</v>
      </c>
      <c r="C111" s="22" t="s">
        <v>162</v>
      </c>
      <c r="D111" s="23">
        <v>44429</v>
      </c>
      <c r="E111" s="22" t="s">
        <v>4</v>
      </c>
    </row>
    <row r="112" spans="2:5" x14ac:dyDescent="0.25">
      <c r="B112" s="18">
        <v>192</v>
      </c>
      <c r="C112" s="22" t="s">
        <v>169</v>
      </c>
      <c r="D112" s="23">
        <v>44432</v>
      </c>
      <c r="E112" s="22" t="s">
        <v>7</v>
      </c>
    </row>
    <row r="113" spans="2:5" x14ac:dyDescent="0.25">
      <c r="B113" s="18">
        <v>260</v>
      </c>
      <c r="C113" s="22" t="s">
        <v>170</v>
      </c>
      <c r="D113" s="23">
        <v>44432</v>
      </c>
      <c r="E113" s="22" t="s">
        <v>4</v>
      </c>
    </row>
    <row r="114" spans="2:5" x14ac:dyDescent="0.25">
      <c r="B114" s="18">
        <v>150</v>
      </c>
      <c r="C114" s="22" t="s">
        <v>173</v>
      </c>
      <c r="D114" s="23">
        <v>44436</v>
      </c>
      <c r="E114" s="22" t="s">
        <v>7</v>
      </c>
    </row>
    <row r="115" spans="2:5" x14ac:dyDescent="0.25">
      <c r="B115" s="18">
        <v>480</v>
      </c>
      <c r="C115" s="22" t="s">
        <v>173</v>
      </c>
      <c r="D115" s="23">
        <v>44436</v>
      </c>
      <c r="E115" s="22" t="s">
        <v>4</v>
      </c>
    </row>
    <row r="116" spans="2:5" x14ac:dyDescent="0.25">
      <c r="B116" s="18">
        <v>990</v>
      </c>
      <c r="C116" s="22" t="s">
        <v>189</v>
      </c>
      <c r="D116" s="23">
        <v>44450</v>
      </c>
      <c r="E116" s="22" t="s">
        <v>7</v>
      </c>
    </row>
    <row r="117" spans="2:5" x14ac:dyDescent="0.25">
      <c r="B117" s="18">
        <v>1710</v>
      </c>
      <c r="C117" s="22" t="s">
        <v>191</v>
      </c>
      <c r="D117" s="23">
        <v>44454</v>
      </c>
      <c r="E117" s="22" t="s">
        <v>7</v>
      </c>
    </row>
    <row r="118" spans="2:5" x14ac:dyDescent="0.25">
      <c r="B118" s="18">
        <v>290</v>
      </c>
      <c r="C118" s="22" t="s">
        <v>193</v>
      </c>
      <c r="D118" s="23">
        <v>44456</v>
      </c>
      <c r="E118" s="22" t="s">
        <v>4</v>
      </c>
    </row>
    <row r="119" spans="2:5" x14ac:dyDescent="0.25">
      <c r="B119" s="18">
        <v>384</v>
      </c>
      <c r="C119" s="22" t="s">
        <v>196</v>
      </c>
      <c r="D119" s="23">
        <v>44459</v>
      </c>
      <c r="E119" s="22" t="s">
        <v>7</v>
      </c>
    </row>
    <row r="120" spans="2:5" x14ac:dyDescent="0.25">
      <c r="B120" s="18">
        <v>390</v>
      </c>
      <c r="C120" s="22" t="s">
        <v>196</v>
      </c>
      <c r="D120" s="23">
        <v>44459</v>
      </c>
      <c r="E120" s="22" t="s">
        <v>4</v>
      </c>
    </row>
    <row r="121" spans="2:5" x14ac:dyDescent="0.25">
      <c r="B121" s="18">
        <v>1030</v>
      </c>
      <c r="C121" s="19" t="s">
        <v>199</v>
      </c>
      <c r="D121" s="23">
        <v>44460</v>
      </c>
      <c r="E121" s="22" t="s">
        <v>4</v>
      </c>
    </row>
    <row r="122" spans="2:5" x14ac:dyDescent="0.25">
      <c r="B122" s="18">
        <v>516</v>
      </c>
      <c r="C122" s="19" t="s">
        <v>206</v>
      </c>
      <c r="D122" s="23">
        <v>44466</v>
      </c>
      <c r="E122" s="22" t="s">
        <v>7</v>
      </c>
    </row>
    <row r="123" spans="2:5" x14ac:dyDescent="0.25">
      <c r="B123" s="18">
        <v>48</v>
      </c>
      <c r="C123" s="19" t="s">
        <v>214</v>
      </c>
      <c r="D123" s="23">
        <v>44468</v>
      </c>
      <c r="E123" s="22" t="s">
        <v>7</v>
      </c>
    </row>
    <row r="124" spans="2:5" x14ac:dyDescent="0.25">
      <c r="B124" s="18">
        <v>290</v>
      </c>
      <c r="C124" s="22" t="s">
        <v>221</v>
      </c>
      <c r="D124" s="23">
        <v>44477</v>
      </c>
      <c r="E124" s="22" t="s">
        <v>4</v>
      </c>
    </row>
    <row r="125" spans="2:5" x14ac:dyDescent="0.25">
      <c r="B125" s="18">
        <v>1680</v>
      </c>
      <c r="C125" s="19" t="s">
        <v>232</v>
      </c>
      <c r="D125" s="20">
        <v>44490</v>
      </c>
      <c r="E125" s="30" t="s">
        <v>7</v>
      </c>
    </row>
    <row r="126" spans="2:5" ht="23.25" x14ac:dyDescent="0.35">
      <c r="B126" s="7">
        <f>SUM(B4:B125)</f>
        <v>48669</v>
      </c>
      <c r="C126" s="71" t="s">
        <v>249</v>
      </c>
      <c r="D126" s="72"/>
      <c r="E126" s="73"/>
    </row>
    <row r="127" spans="2:5" x14ac:dyDescent="0.25">
      <c r="B127" s="3">
        <v>240</v>
      </c>
      <c r="C127" s="4" t="s">
        <v>247</v>
      </c>
      <c r="D127" s="5">
        <v>44497</v>
      </c>
      <c r="E127" s="22" t="s">
        <v>4</v>
      </c>
    </row>
    <row r="128" spans="2:5" x14ac:dyDescent="0.25">
      <c r="B128" s="3">
        <v>700</v>
      </c>
      <c r="C128" s="4" t="s">
        <v>248</v>
      </c>
      <c r="D128" s="4" t="s">
        <v>250</v>
      </c>
      <c r="E128" s="22" t="s">
        <v>4</v>
      </c>
    </row>
    <row r="129" spans="2:5" ht="26.25" x14ac:dyDescent="0.4">
      <c r="B129" s="39">
        <f>SUM(B126,-B127,-B128)</f>
        <v>47729</v>
      </c>
      <c r="C129" s="66" t="s">
        <v>74</v>
      </c>
      <c r="D129" s="67"/>
      <c r="E129" s="68"/>
    </row>
    <row r="130" spans="2:5" x14ac:dyDescent="0.25">
      <c r="B130" s="3">
        <v>888</v>
      </c>
      <c r="C130" s="4" t="s">
        <v>257</v>
      </c>
      <c r="D130" s="5">
        <v>44504</v>
      </c>
      <c r="E130" s="22" t="s">
        <v>7</v>
      </c>
    </row>
    <row r="131" spans="2:5" x14ac:dyDescent="0.25">
      <c r="B131" s="3">
        <v>48</v>
      </c>
      <c r="C131" s="4" t="s">
        <v>267</v>
      </c>
      <c r="D131" s="13">
        <v>44538</v>
      </c>
      <c r="E131" s="22" t="s">
        <v>7</v>
      </c>
    </row>
    <row r="132" spans="2:5" x14ac:dyDescent="0.25">
      <c r="B132" s="6">
        <v>1986</v>
      </c>
      <c r="C132" s="4" t="s">
        <v>276</v>
      </c>
      <c r="D132" s="5">
        <v>44551</v>
      </c>
      <c r="E132" s="22" t="s">
        <v>7</v>
      </c>
    </row>
    <row r="133" spans="2:5" x14ac:dyDescent="0.25">
      <c r="B133" s="6">
        <v>516</v>
      </c>
      <c r="C133" s="4" t="s">
        <v>275</v>
      </c>
      <c r="D133" s="5">
        <v>44560</v>
      </c>
      <c r="E133" s="22" t="s">
        <v>7</v>
      </c>
    </row>
    <row r="134" spans="2:5" x14ac:dyDescent="0.25">
      <c r="B134" s="6">
        <v>102</v>
      </c>
      <c r="C134" s="4" t="s">
        <v>306</v>
      </c>
      <c r="D134" s="5">
        <v>44622</v>
      </c>
      <c r="E134" s="22" t="s">
        <v>7</v>
      </c>
    </row>
    <row r="135" spans="2:5" ht="26.25" x14ac:dyDescent="0.4">
      <c r="B135" s="39">
        <f>SUM(B129:B134)</f>
        <v>51269</v>
      </c>
      <c r="C135" s="66" t="s">
        <v>74</v>
      </c>
      <c r="D135" s="67"/>
      <c r="E135" s="68"/>
    </row>
  </sheetData>
  <mergeCells count="7">
    <mergeCell ref="C129:E129"/>
    <mergeCell ref="C135:E135"/>
    <mergeCell ref="B1:B2"/>
    <mergeCell ref="C126:E126"/>
    <mergeCell ref="C1:C3"/>
    <mergeCell ref="D1:D3"/>
    <mergeCell ref="E1:E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58" zoomScale="90" zoomScaleNormal="90" workbookViewId="0">
      <selection activeCell="C76" sqref="C76:E76"/>
    </sheetView>
  </sheetViews>
  <sheetFormatPr defaultRowHeight="15" x14ac:dyDescent="0.25"/>
  <cols>
    <col min="2" max="2" width="44.140625" customWidth="1"/>
    <col min="3" max="3" width="78.85546875" customWidth="1"/>
    <col min="4" max="4" width="30.7109375" customWidth="1"/>
    <col min="5" max="5" width="42" customWidth="1"/>
  </cols>
  <sheetData>
    <row r="1" spans="2:5" x14ac:dyDescent="0.25">
      <c r="B1" s="75" t="s">
        <v>0</v>
      </c>
      <c r="C1" s="75" t="s">
        <v>73</v>
      </c>
      <c r="D1" s="75" t="s">
        <v>1</v>
      </c>
      <c r="E1" s="75" t="s">
        <v>2</v>
      </c>
    </row>
    <row r="2" spans="2:5" x14ac:dyDescent="0.25">
      <c r="B2" s="76"/>
      <c r="C2" s="77"/>
      <c r="D2" s="77"/>
      <c r="E2" s="77"/>
    </row>
    <row r="3" spans="2:5" ht="15.75" x14ac:dyDescent="0.25">
      <c r="B3" s="25" t="s">
        <v>200</v>
      </c>
      <c r="C3" s="76"/>
      <c r="D3" s="76"/>
      <c r="E3" s="76"/>
    </row>
    <row r="4" spans="2:5" ht="15.75" x14ac:dyDescent="0.25">
      <c r="B4" s="25">
        <v>300</v>
      </c>
      <c r="C4" s="26" t="s">
        <v>202</v>
      </c>
      <c r="D4" s="27">
        <v>44460</v>
      </c>
      <c r="E4" s="25" t="s">
        <v>7</v>
      </c>
    </row>
    <row r="5" spans="2:5" ht="15.75" x14ac:dyDescent="0.25">
      <c r="B5" s="25">
        <v>252</v>
      </c>
      <c r="C5" s="26" t="s">
        <v>203</v>
      </c>
      <c r="D5" s="27">
        <v>44460</v>
      </c>
      <c r="E5" s="25" t="s">
        <v>7</v>
      </c>
    </row>
    <row r="6" spans="2:5" ht="15.75" x14ac:dyDescent="0.25">
      <c r="B6" s="25">
        <v>234</v>
      </c>
      <c r="C6" s="26" t="s">
        <v>212</v>
      </c>
      <c r="D6" s="27">
        <v>44468</v>
      </c>
      <c r="E6" s="25" t="s">
        <v>7</v>
      </c>
    </row>
    <row r="7" spans="2:5" ht="15.75" x14ac:dyDescent="0.25">
      <c r="B7" s="25">
        <v>24</v>
      </c>
      <c r="C7" s="26" t="s">
        <v>217</v>
      </c>
      <c r="D7" s="27">
        <v>44474</v>
      </c>
      <c r="E7" s="25" t="s">
        <v>7</v>
      </c>
    </row>
    <row r="8" spans="2:5" ht="15.75" x14ac:dyDescent="0.25">
      <c r="B8" s="25">
        <v>636</v>
      </c>
      <c r="C8" s="26" t="s">
        <v>218</v>
      </c>
      <c r="D8" s="27">
        <v>44474</v>
      </c>
      <c r="E8" s="25" t="s">
        <v>7</v>
      </c>
    </row>
    <row r="9" spans="2:5" ht="15.75" x14ac:dyDescent="0.25">
      <c r="B9" s="25">
        <v>102</v>
      </c>
      <c r="C9" s="26" t="s">
        <v>219</v>
      </c>
      <c r="D9" s="27">
        <v>44474</v>
      </c>
      <c r="E9" s="25" t="s">
        <v>7</v>
      </c>
    </row>
    <row r="10" spans="2:5" ht="15.75" x14ac:dyDescent="0.25">
      <c r="B10" s="25">
        <v>54</v>
      </c>
      <c r="C10" s="26" t="s">
        <v>220</v>
      </c>
      <c r="D10" s="27">
        <v>44474</v>
      </c>
      <c r="E10" s="25" t="s">
        <v>7</v>
      </c>
    </row>
    <row r="11" spans="2:5" ht="15.75" x14ac:dyDescent="0.25">
      <c r="B11" s="25">
        <v>90</v>
      </c>
      <c r="C11" s="26" t="s">
        <v>222</v>
      </c>
      <c r="D11" s="27">
        <v>44477</v>
      </c>
      <c r="E11" s="25" t="s">
        <v>7</v>
      </c>
    </row>
    <row r="12" spans="2:5" ht="15.75" x14ac:dyDescent="0.25">
      <c r="B12" s="25">
        <v>810</v>
      </c>
      <c r="C12" s="26" t="s">
        <v>234</v>
      </c>
      <c r="D12" s="27">
        <v>44494</v>
      </c>
      <c r="E12" s="25" t="s">
        <v>7</v>
      </c>
    </row>
    <row r="13" spans="2:5" ht="15.75" x14ac:dyDescent="0.25">
      <c r="B13" s="25">
        <v>996</v>
      </c>
      <c r="C13" s="26" t="s">
        <v>235</v>
      </c>
      <c r="D13" s="27">
        <v>44494</v>
      </c>
      <c r="E13" s="25" t="s">
        <v>7</v>
      </c>
    </row>
    <row r="14" spans="2:5" ht="15.75" x14ac:dyDescent="0.25">
      <c r="B14" s="25">
        <v>456</v>
      </c>
      <c r="C14" s="26" t="s">
        <v>252</v>
      </c>
      <c r="D14" s="27">
        <v>44504</v>
      </c>
      <c r="E14" s="25" t="s">
        <v>7</v>
      </c>
    </row>
    <row r="15" spans="2:5" ht="15.75" x14ac:dyDescent="0.25">
      <c r="B15" s="25">
        <v>618</v>
      </c>
      <c r="C15" s="26" t="s">
        <v>253</v>
      </c>
      <c r="D15" s="27">
        <v>44504</v>
      </c>
      <c r="E15" s="25" t="s">
        <v>7</v>
      </c>
    </row>
    <row r="16" spans="2:5" ht="15.75" x14ac:dyDescent="0.25">
      <c r="B16" s="25">
        <v>798</v>
      </c>
      <c r="C16" s="26" t="s">
        <v>254</v>
      </c>
      <c r="D16" s="27">
        <v>44504</v>
      </c>
      <c r="E16" s="25" t="s">
        <v>7</v>
      </c>
    </row>
    <row r="17" spans="2:5" ht="15.75" x14ac:dyDescent="0.25">
      <c r="B17" s="25">
        <v>264</v>
      </c>
      <c r="C17" s="26" t="s">
        <v>255</v>
      </c>
      <c r="D17" s="27">
        <v>44504</v>
      </c>
      <c r="E17" s="25" t="s">
        <v>7</v>
      </c>
    </row>
    <row r="18" spans="2:5" ht="15.75" x14ac:dyDescent="0.25">
      <c r="B18" s="25">
        <v>216</v>
      </c>
      <c r="C18" s="26" t="s">
        <v>256</v>
      </c>
      <c r="D18" s="27">
        <v>44504</v>
      </c>
      <c r="E18" s="25" t="s">
        <v>7</v>
      </c>
    </row>
    <row r="19" spans="2:5" ht="15.75" x14ac:dyDescent="0.25">
      <c r="B19" s="25">
        <v>150</v>
      </c>
      <c r="C19" s="26" t="s">
        <v>259</v>
      </c>
      <c r="D19" s="27">
        <v>44512</v>
      </c>
      <c r="E19" s="25" t="s">
        <v>7</v>
      </c>
    </row>
    <row r="20" spans="2:5" ht="15.75" x14ac:dyDescent="0.25">
      <c r="B20" s="25">
        <v>198</v>
      </c>
      <c r="C20" s="26" t="s">
        <v>260</v>
      </c>
      <c r="D20" s="27">
        <v>44512</v>
      </c>
      <c r="E20" s="25" t="s">
        <v>7</v>
      </c>
    </row>
    <row r="21" spans="2:5" ht="15.75" x14ac:dyDescent="0.25">
      <c r="B21" s="25">
        <v>72</v>
      </c>
      <c r="C21" s="26" t="s">
        <v>262</v>
      </c>
      <c r="D21" s="27">
        <v>44512</v>
      </c>
      <c r="E21" s="25" t="s">
        <v>7</v>
      </c>
    </row>
    <row r="22" spans="2:5" ht="15.75" x14ac:dyDescent="0.25">
      <c r="B22" s="25">
        <v>66</v>
      </c>
      <c r="C22" s="26" t="s">
        <v>263</v>
      </c>
      <c r="D22" s="27">
        <v>44512</v>
      </c>
      <c r="E22" s="25" t="s">
        <v>7</v>
      </c>
    </row>
    <row r="23" spans="2:5" ht="15.75" x14ac:dyDescent="0.25">
      <c r="B23" s="25">
        <v>102</v>
      </c>
      <c r="C23" s="26" t="s">
        <v>264</v>
      </c>
      <c r="D23" s="27">
        <v>44512</v>
      </c>
      <c r="E23" s="25" t="s">
        <v>7</v>
      </c>
    </row>
    <row r="24" spans="2:5" ht="15.75" x14ac:dyDescent="0.25">
      <c r="B24" s="25">
        <v>132</v>
      </c>
      <c r="C24" s="26" t="s">
        <v>266</v>
      </c>
      <c r="D24" s="27">
        <v>44518</v>
      </c>
      <c r="E24" s="25" t="s">
        <v>7</v>
      </c>
    </row>
    <row r="25" spans="2:5" ht="15.75" x14ac:dyDescent="0.25">
      <c r="B25" s="25">
        <v>30</v>
      </c>
      <c r="C25" s="26" t="s">
        <v>269</v>
      </c>
      <c r="D25" s="27">
        <v>44540</v>
      </c>
      <c r="E25" s="25" t="s">
        <v>8</v>
      </c>
    </row>
    <row r="26" spans="2:5" ht="15.75" x14ac:dyDescent="0.25">
      <c r="B26" s="25">
        <v>435</v>
      </c>
      <c r="C26" s="26" t="s">
        <v>270</v>
      </c>
      <c r="D26" s="27">
        <v>44540</v>
      </c>
      <c r="E26" s="25" t="s">
        <v>8</v>
      </c>
    </row>
    <row r="27" spans="2:5" ht="15.75" x14ac:dyDescent="0.25">
      <c r="B27" s="25">
        <v>710</v>
      </c>
      <c r="C27" s="26" t="s">
        <v>272</v>
      </c>
      <c r="D27" s="27">
        <v>44546</v>
      </c>
      <c r="E27" s="25" t="s">
        <v>8</v>
      </c>
    </row>
    <row r="28" spans="2:5" ht="15.75" x14ac:dyDescent="0.25">
      <c r="B28" s="40">
        <v>3660</v>
      </c>
      <c r="C28" s="26" t="s">
        <v>278</v>
      </c>
      <c r="D28" s="27">
        <v>44566</v>
      </c>
      <c r="E28" s="25" t="s">
        <v>7</v>
      </c>
    </row>
    <row r="29" spans="2:5" ht="15.75" x14ac:dyDescent="0.25">
      <c r="B29" s="40">
        <v>738</v>
      </c>
      <c r="C29" s="26" t="s">
        <v>287</v>
      </c>
      <c r="D29" s="27">
        <v>44572</v>
      </c>
      <c r="E29" s="25" t="s">
        <v>7</v>
      </c>
    </row>
    <row r="30" spans="2:5" ht="15.75" x14ac:dyDescent="0.25">
      <c r="B30" s="40">
        <v>2910</v>
      </c>
      <c r="C30" s="26" t="s">
        <v>288</v>
      </c>
      <c r="D30" s="27">
        <v>44572</v>
      </c>
      <c r="E30" s="25" t="s">
        <v>7</v>
      </c>
    </row>
    <row r="31" spans="2:5" ht="15.75" x14ac:dyDescent="0.25">
      <c r="B31" s="40">
        <v>1998</v>
      </c>
      <c r="C31" s="26" t="s">
        <v>279</v>
      </c>
      <c r="D31" s="27">
        <v>44574</v>
      </c>
      <c r="E31" s="25" t="s">
        <v>7</v>
      </c>
    </row>
    <row r="32" spans="2:5" ht="15.75" x14ac:dyDescent="0.25">
      <c r="B32" s="40">
        <v>972</v>
      </c>
      <c r="C32" s="26" t="s">
        <v>282</v>
      </c>
      <c r="D32" s="27">
        <v>44580</v>
      </c>
      <c r="E32" s="25" t="s">
        <v>7</v>
      </c>
    </row>
    <row r="33" spans="2:5" ht="15.75" x14ac:dyDescent="0.25">
      <c r="B33" s="40">
        <v>636</v>
      </c>
      <c r="C33" s="26" t="s">
        <v>284</v>
      </c>
      <c r="D33" s="27">
        <v>44587</v>
      </c>
      <c r="E33" s="25" t="s">
        <v>7</v>
      </c>
    </row>
    <row r="34" spans="2:5" ht="15.75" x14ac:dyDescent="0.25">
      <c r="B34" s="40">
        <v>1530</v>
      </c>
      <c r="C34" s="26" t="s">
        <v>292</v>
      </c>
      <c r="D34" s="27">
        <v>44596</v>
      </c>
      <c r="E34" s="25" t="s">
        <v>5</v>
      </c>
    </row>
    <row r="35" spans="2:5" ht="15.75" x14ac:dyDescent="0.25">
      <c r="B35" s="40">
        <v>360</v>
      </c>
      <c r="C35" s="26" t="s">
        <v>295</v>
      </c>
      <c r="D35" s="27">
        <v>44600</v>
      </c>
      <c r="E35" s="25" t="s">
        <v>8</v>
      </c>
    </row>
    <row r="36" spans="2:5" ht="15.75" x14ac:dyDescent="0.25">
      <c r="B36" s="40">
        <v>1530</v>
      </c>
      <c r="C36" s="26" t="s">
        <v>296</v>
      </c>
      <c r="D36" s="27">
        <v>44600</v>
      </c>
      <c r="E36" s="25" t="s">
        <v>8</v>
      </c>
    </row>
    <row r="37" spans="2:5" ht="15.75" x14ac:dyDescent="0.25">
      <c r="B37" s="40">
        <v>1050</v>
      </c>
      <c r="C37" s="26" t="s">
        <v>297</v>
      </c>
      <c r="D37" s="27">
        <v>44600</v>
      </c>
      <c r="E37" s="25" t="s">
        <v>7</v>
      </c>
    </row>
    <row r="38" spans="2:5" ht="15.75" x14ac:dyDescent="0.25">
      <c r="B38" s="40">
        <v>1765</v>
      </c>
      <c r="C38" s="26" t="s">
        <v>302</v>
      </c>
      <c r="D38" s="27">
        <v>44608</v>
      </c>
      <c r="E38" s="25" t="s">
        <v>5</v>
      </c>
    </row>
    <row r="39" spans="2:5" ht="15.75" x14ac:dyDescent="0.25">
      <c r="B39" s="40">
        <v>1885</v>
      </c>
      <c r="C39" s="26" t="s">
        <v>302</v>
      </c>
      <c r="D39" s="27">
        <v>44608</v>
      </c>
      <c r="E39" s="25" t="s">
        <v>8</v>
      </c>
    </row>
    <row r="40" spans="2:5" ht="15.75" x14ac:dyDescent="0.25">
      <c r="B40" s="40">
        <v>1855</v>
      </c>
      <c r="C40" s="26" t="s">
        <v>305</v>
      </c>
      <c r="D40" s="27">
        <v>44622</v>
      </c>
      <c r="E40" s="25" t="s">
        <v>8</v>
      </c>
    </row>
    <row r="41" spans="2:5" ht="15.75" x14ac:dyDescent="0.25">
      <c r="B41" s="40">
        <v>2690</v>
      </c>
      <c r="C41" s="26" t="s">
        <v>305</v>
      </c>
      <c r="D41" s="27">
        <v>44622</v>
      </c>
      <c r="E41" s="25" t="s">
        <v>5</v>
      </c>
    </row>
    <row r="42" spans="2:5" ht="15.75" x14ac:dyDescent="0.25">
      <c r="B42" s="40">
        <v>306</v>
      </c>
      <c r="C42" s="26" t="s">
        <v>316</v>
      </c>
      <c r="D42" s="44">
        <v>44649</v>
      </c>
      <c r="E42" s="45" t="s">
        <v>7</v>
      </c>
    </row>
    <row r="43" spans="2:5" ht="15.75" x14ac:dyDescent="0.25">
      <c r="B43" s="40">
        <v>315</v>
      </c>
      <c r="C43" s="43" t="s">
        <v>188</v>
      </c>
      <c r="D43" s="44">
        <v>44664</v>
      </c>
      <c r="E43" s="45" t="s">
        <v>8</v>
      </c>
    </row>
    <row r="44" spans="2:5" ht="15.75" x14ac:dyDescent="0.25">
      <c r="B44" s="40">
        <v>564</v>
      </c>
      <c r="C44" s="43" t="s">
        <v>317</v>
      </c>
      <c r="D44" s="44">
        <v>44664</v>
      </c>
      <c r="E44" s="45" t="s">
        <v>7</v>
      </c>
    </row>
    <row r="45" spans="2:5" ht="15.75" x14ac:dyDescent="0.25">
      <c r="B45" s="40">
        <v>264</v>
      </c>
      <c r="C45" s="26" t="s">
        <v>320</v>
      </c>
      <c r="D45" s="44">
        <v>44692</v>
      </c>
      <c r="E45" s="45" t="s">
        <v>7</v>
      </c>
    </row>
    <row r="46" spans="2:5" ht="15.75" x14ac:dyDescent="0.25">
      <c r="B46" s="40">
        <v>264</v>
      </c>
      <c r="C46" s="26" t="s">
        <v>322</v>
      </c>
      <c r="D46" s="44">
        <v>44701</v>
      </c>
      <c r="E46" s="45" t="s">
        <v>7</v>
      </c>
    </row>
    <row r="47" spans="2:5" ht="15.75" x14ac:dyDescent="0.25">
      <c r="B47" s="40">
        <v>498</v>
      </c>
      <c r="C47" s="43" t="s">
        <v>326</v>
      </c>
      <c r="D47" s="44">
        <v>44722</v>
      </c>
      <c r="E47" s="45" t="s">
        <v>7</v>
      </c>
    </row>
    <row r="48" spans="2:5" ht="15.75" x14ac:dyDescent="0.25">
      <c r="B48" s="40">
        <v>1500</v>
      </c>
      <c r="C48" s="43" t="s">
        <v>326</v>
      </c>
      <c r="D48" s="44">
        <v>44722</v>
      </c>
      <c r="E48" s="45" t="s">
        <v>8</v>
      </c>
    </row>
    <row r="49" spans="2:5" ht="15.75" x14ac:dyDescent="0.25">
      <c r="B49" s="40">
        <v>1735</v>
      </c>
      <c r="C49" s="43" t="s">
        <v>327</v>
      </c>
      <c r="D49" s="44">
        <v>44722</v>
      </c>
      <c r="E49" s="45" t="s">
        <v>8</v>
      </c>
    </row>
    <row r="50" spans="2:5" ht="15.75" x14ac:dyDescent="0.25">
      <c r="B50" s="40">
        <v>520</v>
      </c>
      <c r="C50" s="43" t="s">
        <v>327</v>
      </c>
      <c r="D50" s="44">
        <v>44722</v>
      </c>
      <c r="E50" s="45" t="s">
        <v>5</v>
      </c>
    </row>
    <row r="51" spans="2:5" ht="15.75" x14ac:dyDescent="0.25">
      <c r="B51" s="40">
        <v>198</v>
      </c>
      <c r="C51" s="43" t="s">
        <v>328</v>
      </c>
      <c r="D51" s="44">
        <v>44727</v>
      </c>
      <c r="E51" s="45" t="s">
        <v>7</v>
      </c>
    </row>
    <row r="52" spans="2:5" ht="15.75" x14ac:dyDescent="0.25">
      <c r="B52" s="40">
        <v>2000</v>
      </c>
      <c r="C52" s="43" t="s">
        <v>329</v>
      </c>
      <c r="D52" s="44">
        <v>44727</v>
      </c>
      <c r="E52" s="45" t="s">
        <v>5</v>
      </c>
    </row>
    <row r="53" spans="2:5" ht="15.75" x14ac:dyDescent="0.25">
      <c r="B53" s="40">
        <v>600</v>
      </c>
      <c r="C53" s="43" t="s">
        <v>330</v>
      </c>
      <c r="D53" s="44">
        <v>44736</v>
      </c>
      <c r="E53" s="45" t="s">
        <v>7</v>
      </c>
    </row>
    <row r="54" spans="2:5" ht="15.75" x14ac:dyDescent="0.25">
      <c r="B54" s="40">
        <v>402</v>
      </c>
      <c r="C54" s="43" t="s">
        <v>331</v>
      </c>
      <c r="D54" s="44">
        <v>44742</v>
      </c>
      <c r="E54" s="45" t="s">
        <v>7</v>
      </c>
    </row>
    <row r="55" spans="2:5" ht="15.75" x14ac:dyDescent="0.25">
      <c r="B55" s="40">
        <v>2000</v>
      </c>
      <c r="C55" s="43" t="s">
        <v>332</v>
      </c>
      <c r="D55" s="44">
        <v>44742</v>
      </c>
      <c r="E55" s="45" t="s">
        <v>5</v>
      </c>
    </row>
    <row r="56" spans="2:5" ht="15.75" x14ac:dyDescent="0.25">
      <c r="B56" s="40">
        <v>300</v>
      </c>
      <c r="C56" s="43" t="s">
        <v>333</v>
      </c>
      <c r="D56" s="44">
        <v>44750</v>
      </c>
      <c r="E56" s="45" t="s">
        <v>7</v>
      </c>
    </row>
    <row r="57" spans="2:5" ht="15.75" x14ac:dyDescent="0.25">
      <c r="B57" s="40">
        <v>700</v>
      </c>
      <c r="C57" s="43" t="s">
        <v>334</v>
      </c>
      <c r="D57" s="44">
        <v>44750</v>
      </c>
      <c r="E57" s="45" t="s">
        <v>5</v>
      </c>
    </row>
    <row r="58" spans="2:5" ht="15.75" x14ac:dyDescent="0.25">
      <c r="B58" s="40">
        <v>150</v>
      </c>
      <c r="C58" s="43" t="s">
        <v>335</v>
      </c>
      <c r="D58" s="44">
        <v>44763</v>
      </c>
      <c r="E58" s="45" t="s">
        <v>7</v>
      </c>
    </row>
    <row r="59" spans="2:5" ht="15.75" x14ac:dyDescent="0.25">
      <c r="B59" s="40">
        <v>150</v>
      </c>
      <c r="C59" s="43" t="s">
        <v>337</v>
      </c>
      <c r="D59" s="44">
        <v>44777</v>
      </c>
      <c r="E59" s="45" t="s">
        <v>7</v>
      </c>
    </row>
    <row r="60" spans="2:5" ht="15.75" x14ac:dyDescent="0.25">
      <c r="B60" s="40">
        <v>102</v>
      </c>
      <c r="C60" s="43" t="s">
        <v>340</v>
      </c>
      <c r="D60" s="44">
        <v>44791</v>
      </c>
      <c r="E60" s="45" t="s">
        <v>7</v>
      </c>
    </row>
    <row r="61" spans="2:5" ht="15.75" x14ac:dyDescent="0.25">
      <c r="B61" s="40">
        <v>102</v>
      </c>
      <c r="C61" s="43" t="s">
        <v>341</v>
      </c>
      <c r="D61" s="44">
        <v>44804</v>
      </c>
      <c r="E61" s="45" t="s">
        <v>7</v>
      </c>
    </row>
    <row r="62" spans="2:5" ht="15.75" x14ac:dyDescent="0.25">
      <c r="B62" s="40">
        <v>102</v>
      </c>
      <c r="C62" s="43" t="s">
        <v>343</v>
      </c>
      <c r="D62" s="44">
        <v>44819</v>
      </c>
      <c r="E62" s="45" t="s">
        <v>7</v>
      </c>
    </row>
    <row r="63" spans="2:5" ht="15.75" x14ac:dyDescent="0.25">
      <c r="B63" s="40">
        <v>102</v>
      </c>
      <c r="C63" s="57" t="s">
        <v>347</v>
      </c>
      <c r="D63" s="44">
        <v>44832</v>
      </c>
      <c r="E63" s="45" t="s">
        <v>7</v>
      </c>
    </row>
    <row r="64" spans="2:5" ht="15.75" x14ac:dyDescent="0.25">
      <c r="B64" s="40">
        <v>102</v>
      </c>
      <c r="C64" s="57" t="s">
        <v>349</v>
      </c>
      <c r="D64" s="44">
        <v>44847</v>
      </c>
      <c r="E64" s="45" t="s">
        <v>7</v>
      </c>
    </row>
    <row r="65" spans="2:5" ht="15.75" x14ac:dyDescent="0.25">
      <c r="B65" s="40">
        <v>504</v>
      </c>
      <c r="C65" s="57" t="s">
        <v>352</v>
      </c>
      <c r="D65" s="44">
        <v>44860</v>
      </c>
      <c r="E65" s="45" t="s">
        <v>7</v>
      </c>
    </row>
    <row r="66" spans="2:5" ht="15.75" x14ac:dyDescent="0.25">
      <c r="B66" s="40">
        <v>102</v>
      </c>
      <c r="C66" s="57" t="s">
        <v>353</v>
      </c>
      <c r="D66" s="44">
        <v>44861</v>
      </c>
      <c r="E66" s="45" t="s">
        <v>7</v>
      </c>
    </row>
    <row r="67" spans="2:5" ht="15.75" x14ac:dyDescent="0.25">
      <c r="B67" s="40">
        <v>102</v>
      </c>
      <c r="C67" s="57" t="s">
        <v>359</v>
      </c>
      <c r="D67" s="44" t="s">
        <v>360</v>
      </c>
      <c r="E67" s="45" t="s">
        <v>7</v>
      </c>
    </row>
    <row r="68" spans="2:5" ht="15.75" x14ac:dyDescent="0.25">
      <c r="B68" s="40">
        <v>100</v>
      </c>
      <c r="C68" s="43" t="s">
        <v>361</v>
      </c>
      <c r="D68" s="44">
        <v>44883</v>
      </c>
      <c r="E68" s="45" t="s">
        <v>5</v>
      </c>
    </row>
    <row r="69" spans="2:5" ht="15.75" x14ac:dyDescent="0.25">
      <c r="B69" s="40">
        <v>200</v>
      </c>
      <c r="C69" s="43" t="s">
        <v>365</v>
      </c>
      <c r="D69" s="44">
        <v>44895</v>
      </c>
      <c r="E69" s="45" t="s">
        <v>5</v>
      </c>
    </row>
    <row r="70" spans="2:5" ht="15.75" x14ac:dyDescent="0.25">
      <c r="B70" s="40">
        <v>198</v>
      </c>
      <c r="C70" s="43" t="s">
        <v>365</v>
      </c>
      <c r="D70" s="44">
        <v>44895</v>
      </c>
      <c r="E70" s="45" t="s">
        <v>7</v>
      </c>
    </row>
    <row r="71" spans="2:5" ht="15.75" x14ac:dyDescent="0.25">
      <c r="B71" s="40">
        <v>210</v>
      </c>
      <c r="C71" s="43" t="s">
        <v>367</v>
      </c>
      <c r="D71" s="44">
        <v>44909</v>
      </c>
      <c r="E71" s="45" t="s">
        <v>7</v>
      </c>
    </row>
    <row r="72" spans="2:5" ht="15.75" x14ac:dyDescent="0.25">
      <c r="B72" s="40">
        <v>200</v>
      </c>
      <c r="C72" s="43" t="s">
        <v>368</v>
      </c>
      <c r="D72" s="44">
        <v>44909</v>
      </c>
      <c r="E72" s="45" t="s">
        <v>5</v>
      </c>
    </row>
    <row r="73" spans="2:5" ht="15.75" x14ac:dyDescent="0.25">
      <c r="B73" s="40">
        <v>100</v>
      </c>
      <c r="C73" s="43" t="s">
        <v>372</v>
      </c>
      <c r="D73" s="44">
        <v>44917</v>
      </c>
      <c r="E73" s="45" t="s">
        <v>5</v>
      </c>
    </row>
    <row r="74" spans="2:5" ht="15.75" x14ac:dyDescent="0.25">
      <c r="B74" s="40">
        <v>102</v>
      </c>
      <c r="C74" s="43" t="s">
        <v>373</v>
      </c>
      <c r="D74" s="44">
        <v>44917</v>
      </c>
      <c r="E74" s="45" t="s">
        <v>7</v>
      </c>
    </row>
    <row r="75" spans="2:5" ht="15.75" x14ac:dyDescent="0.25">
      <c r="B75" s="40">
        <v>300</v>
      </c>
      <c r="C75" s="43" t="s">
        <v>374</v>
      </c>
      <c r="D75" s="44">
        <v>44930</v>
      </c>
      <c r="E75" s="45" t="s">
        <v>7</v>
      </c>
    </row>
    <row r="76" spans="2:5" ht="20.25" x14ac:dyDescent="0.3">
      <c r="B76" s="29">
        <f>SUM(B4:B75)</f>
        <v>46418</v>
      </c>
      <c r="C76" s="78" t="s">
        <v>74</v>
      </c>
      <c r="D76" s="79"/>
      <c r="E76" s="80"/>
    </row>
    <row r="77" spans="2:5" ht="15.75" x14ac:dyDescent="0.25">
      <c r="B77" s="28"/>
      <c r="C77" s="28"/>
      <c r="D77" s="28"/>
      <c r="E77" s="28"/>
    </row>
    <row r="78" spans="2:5" ht="15.75" x14ac:dyDescent="0.25">
      <c r="B78" s="28"/>
      <c r="C78" s="28"/>
      <c r="D78" s="28"/>
      <c r="E78" s="28"/>
    </row>
    <row r="79" spans="2:5" ht="15.75" x14ac:dyDescent="0.25">
      <c r="B79" s="25" t="s">
        <v>289</v>
      </c>
      <c r="C79" s="26" t="s">
        <v>290</v>
      </c>
      <c r="D79" s="27">
        <v>44592</v>
      </c>
      <c r="E79" s="25" t="s">
        <v>7</v>
      </c>
    </row>
    <row r="80" spans="2:5" ht="15.75" x14ac:dyDescent="0.25">
      <c r="B80" s="25" t="s">
        <v>291</v>
      </c>
      <c r="C80" s="26" t="s">
        <v>290</v>
      </c>
      <c r="D80" s="27">
        <v>44592</v>
      </c>
      <c r="E80" s="25" t="s">
        <v>5</v>
      </c>
    </row>
    <row r="81" spans="2:5" ht="15.75" x14ac:dyDescent="0.25">
      <c r="B81" s="28"/>
      <c r="C81" s="28"/>
      <c r="D81" s="28"/>
      <c r="E81" s="28"/>
    </row>
    <row r="82" spans="2:5" ht="15.75" x14ac:dyDescent="0.25">
      <c r="B82" s="28"/>
      <c r="C82" s="28"/>
      <c r="D82" s="28"/>
      <c r="E82" s="28"/>
    </row>
    <row r="83" spans="2:5" ht="15.75" x14ac:dyDescent="0.25">
      <c r="B83" s="28"/>
      <c r="C83" s="28"/>
      <c r="D83" s="28"/>
      <c r="E83" s="28"/>
    </row>
    <row r="84" spans="2:5" ht="15.75" x14ac:dyDescent="0.25">
      <c r="B84" s="28"/>
      <c r="C84" s="28"/>
      <c r="D84" s="28"/>
      <c r="E84" s="28"/>
    </row>
    <row r="85" spans="2:5" ht="15.75" x14ac:dyDescent="0.25">
      <c r="B85" s="28"/>
      <c r="C85" s="28"/>
      <c r="D85" s="28"/>
      <c r="E85" s="28"/>
    </row>
    <row r="86" spans="2:5" ht="15.75" x14ac:dyDescent="0.25">
      <c r="B86" s="28"/>
      <c r="C86" s="28"/>
      <c r="D86" s="28"/>
      <c r="E86" s="28"/>
    </row>
    <row r="87" spans="2:5" ht="15.75" x14ac:dyDescent="0.25">
      <c r="B87" s="28"/>
      <c r="C87" s="28"/>
      <c r="D87" s="28"/>
      <c r="E87" s="28"/>
    </row>
    <row r="88" spans="2:5" ht="15.75" x14ac:dyDescent="0.25">
      <c r="B88" s="28"/>
      <c r="C88" s="28"/>
      <c r="D88" s="28"/>
      <c r="E88" s="28"/>
    </row>
    <row r="89" spans="2:5" ht="15.75" x14ac:dyDescent="0.25">
      <c r="B89" s="28"/>
      <c r="C89" s="28"/>
      <c r="D89" s="28"/>
      <c r="E89" s="28"/>
    </row>
    <row r="90" spans="2:5" ht="15.75" x14ac:dyDescent="0.25">
      <c r="B90" s="28"/>
      <c r="C90" s="28"/>
      <c r="D90" s="28"/>
      <c r="E90" s="28"/>
    </row>
    <row r="91" spans="2:5" ht="15.75" x14ac:dyDescent="0.25">
      <c r="B91" s="28"/>
      <c r="C91" s="28"/>
      <c r="D91" s="28"/>
      <c r="E91" s="28"/>
    </row>
    <row r="92" spans="2:5" ht="15.75" x14ac:dyDescent="0.25">
      <c r="B92" s="28"/>
      <c r="C92" s="28"/>
      <c r="D92" s="28"/>
      <c r="E92" s="28"/>
    </row>
  </sheetData>
  <mergeCells count="5">
    <mergeCell ref="B1:B2"/>
    <mergeCell ref="C1:C3"/>
    <mergeCell ref="D1:D3"/>
    <mergeCell ref="E1:E3"/>
    <mergeCell ref="C76:E7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4"/>
  <sheetViews>
    <sheetView topLeftCell="A160" workbookViewId="0">
      <selection activeCell="C174" sqref="C174"/>
    </sheetView>
  </sheetViews>
  <sheetFormatPr defaultRowHeight="15" x14ac:dyDescent="0.25"/>
  <cols>
    <col min="2" max="2" width="34.85546875" style="10" bestFit="1" customWidth="1"/>
    <col min="3" max="3" width="68.42578125" bestFit="1" customWidth="1"/>
    <col min="4" max="4" width="19.140625" bestFit="1" customWidth="1"/>
    <col min="5" max="5" width="33" bestFit="1" customWidth="1"/>
  </cols>
  <sheetData>
    <row r="3" spans="1:5" x14ac:dyDescent="0.25">
      <c r="A3" s="8"/>
      <c r="B3" s="69" t="s">
        <v>0</v>
      </c>
      <c r="C3" s="69" t="s">
        <v>73</v>
      </c>
      <c r="D3" s="69" t="s">
        <v>1</v>
      </c>
      <c r="E3" s="69" t="s">
        <v>2</v>
      </c>
    </row>
    <row r="4" spans="1:5" x14ac:dyDescent="0.25">
      <c r="A4" s="8"/>
      <c r="B4" s="74"/>
      <c r="C4" s="74"/>
      <c r="D4" s="74"/>
      <c r="E4" s="74"/>
    </row>
    <row r="5" spans="1:5" x14ac:dyDescent="0.25">
      <c r="A5" s="8"/>
      <c r="B5" s="70"/>
      <c r="C5" s="74"/>
      <c r="D5" s="74"/>
      <c r="E5" s="74"/>
    </row>
    <row r="6" spans="1:5" x14ac:dyDescent="0.25">
      <c r="A6" s="8"/>
      <c r="B6" s="3" t="s">
        <v>3</v>
      </c>
      <c r="C6" s="70"/>
      <c r="D6" s="70"/>
      <c r="E6" s="70"/>
    </row>
    <row r="7" spans="1:5" x14ac:dyDescent="0.25">
      <c r="A7" s="8"/>
      <c r="B7" s="3">
        <v>637</v>
      </c>
      <c r="C7" s="4" t="s">
        <v>75</v>
      </c>
      <c r="D7" s="5">
        <v>44238</v>
      </c>
      <c r="E7" s="4" t="s">
        <v>4</v>
      </c>
    </row>
    <row r="8" spans="1:5" x14ac:dyDescent="0.25">
      <c r="A8" s="8"/>
      <c r="B8" s="3">
        <v>420</v>
      </c>
      <c r="C8" s="4" t="s">
        <v>76</v>
      </c>
      <c r="D8" s="5">
        <v>44259</v>
      </c>
      <c r="E8" s="4" t="s">
        <v>4</v>
      </c>
    </row>
    <row r="9" spans="1:5" x14ac:dyDescent="0.25">
      <c r="A9" s="8"/>
      <c r="B9" s="3">
        <v>30</v>
      </c>
      <c r="C9" s="4" t="s">
        <v>77</v>
      </c>
      <c r="D9" s="5">
        <v>44270</v>
      </c>
      <c r="E9" s="4" t="s">
        <v>4</v>
      </c>
    </row>
    <row r="10" spans="1:5" x14ac:dyDescent="0.25">
      <c r="A10" s="8"/>
      <c r="B10" s="3">
        <v>170</v>
      </c>
      <c r="C10" s="4" t="s">
        <v>78</v>
      </c>
      <c r="D10" s="5">
        <v>44273</v>
      </c>
      <c r="E10" s="4" t="s">
        <v>4</v>
      </c>
    </row>
    <row r="11" spans="1:5" x14ac:dyDescent="0.25">
      <c r="A11" s="8"/>
      <c r="B11" s="3">
        <v>320</v>
      </c>
      <c r="C11" s="4" t="s">
        <v>79</v>
      </c>
      <c r="D11" s="5">
        <v>44279</v>
      </c>
      <c r="E11" s="4" t="s">
        <v>4</v>
      </c>
    </row>
    <row r="12" spans="1:5" x14ac:dyDescent="0.25">
      <c r="A12" s="8"/>
      <c r="B12" s="3">
        <v>200</v>
      </c>
      <c r="C12" s="4" t="s">
        <v>80</v>
      </c>
      <c r="D12" s="5">
        <v>44284</v>
      </c>
      <c r="E12" s="4" t="s">
        <v>4</v>
      </c>
    </row>
    <row r="13" spans="1:5" x14ac:dyDescent="0.25">
      <c r="A13" s="8"/>
      <c r="B13" s="3">
        <v>210</v>
      </c>
      <c r="C13" s="4" t="s">
        <v>81</v>
      </c>
      <c r="D13" s="5">
        <v>44284</v>
      </c>
      <c r="E13" s="4" t="s">
        <v>4</v>
      </c>
    </row>
    <row r="14" spans="1:5" x14ac:dyDescent="0.25">
      <c r="A14" s="8"/>
      <c r="B14" s="3">
        <v>160</v>
      </c>
      <c r="C14" s="4" t="s">
        <v>82</v>
      </c>
      <c r="D14" s="5">
        <v>44284</v>
      </c>
      <c r="E14" s="4" t="s">
        <v>4</v>
      </c>
    </row>
    <row r="15" spans="1:5" x14ac:dyDescent="0.25">
      <c r="A15" s="8"/>
      <c r="B15" s="3">
        <v>370</v>
      </c>
      <c r="C15" s="4" t="s">
        <v>83</v>
      </c>
      <c r="D15" s="5">
        <v>44295</v>
      </c>
      <c r="E15" s="4" t="s">
        <v>4</v>
      </c>
    </row>
    <row r="16" spans="1:5" x14ac:dyDescent="0.25">
      <c r="A16" s="8"/>
      <c r="B16" s="6">
        <v>1020</v>
      </c>
      <c r="C16" s="4" t="s">
        <v>84</v>
      </c>
      <c r="D16" s="5">
        <v>44295</v>
      </c>
      <c r="E16" s="4" t="s">
        <v>4</v>
      </c>
    </row>
    <row r="17" spans="1:5" x14ac:dyDescent="0.25">
      <c r="A17" s="8"/>
      <c r="B17" s="3">
        <v>280</v>
      </c>
      <c r="C17" s="4" t="s">
        <v>85</v>
      </c>
      <c r="D17" s="5">
        <v>44295</v>
      </c>
      <c r="E17" s="4" t="s">
        <v>4</v>
      </c>
    </row>
    <row r="18" spans="1:5" x14ac:dyDescent="0.25">
      <c r="A18" s="8"/>
      <c r="B18" s="6">
        <v>1310</v>
      </c>
      <c r="C18" s="4" t="s">
        <v>86</v>
      </c>
      <c r="D18" s="5">
        <v>44295</v>
      </c>
      <c r="E18" s="4" t="s">
        <v>4</v>
      </c>
    </row>
    <row r="19" spans="1:5" x14ac:dyDescent="0.25">
      <c r="A19" s="8"/>
      <c r="B19" s="3">
        <v>20</v>
      </c>
      <c r="C19" s="4" t="s">
        <v>87</v>
      </c>
      <c r="D19" s="5">
        <v>44295</v>
      </c>
      <c r="E19" s="4" t="s">
        <v>4</v>
      </c>
    </row>
    <row r="20" spans="1:5" x14ac:dyDescent="0.25">
      <c r="A20" s="8"/>
      <c r="B20" s="3">
        <v>150</v>
      </c>
      <c r="C20" s="4" t="s">
        <v>88</v>
      </c>
      <c r="D20" s="5">
        <v>44295</v>
      </c>
      <c r="E20" s="4" t="s">
        <v>5</v>
      </c>
    </row>
    <row r="21" spans="1:5" x14ac:dyDescent="0.25">
      <c r="A21" s="8"/>
      <c r="B21" s="3">
        <v>240</v>
      </c>
      <c r="C21" s="4" t="s">
        <v>89</v>
      </c>
      <c r="D21" s="5">
        <v>44295</v>
      </c>
      <c r="E21" s="4" t="s">
        <v>5</v>
      </c>
    </row>
    <row r="22" spans="1:5" x14ac:dyDescent="0.25">
      <c r="A22" s="8"/>
      <c r="B22" s="3">
        <v>570</v>
      </c>
      <c r="C22" s="4" t="s">
        <v>90</v>
      </c>
      <c r="D22" s="5">
        <v>44302</v>
      </c>
      <c r="E22" s="4" t="s">
        <v>4</v>
      </c>
    </row>
    <row r="23" spans="1:5" x14ac:dyDescent="0.25">
      <c r="A23" s="8"/>
      <c r="B23" s="3">
        <v>10</v>
      </c>
      <c r="C23" s="4" t="s">
        <v>89</v>
      </c>
      <c r="D23" s="5">
        <v>44302</v>
      </c>
      <c r="E23" s="4" t="s">
        <v>4</v>
      </c>
    </row>
    <row r="24" spans="1:5" x14ac:dyDescent="0.25">
      <c r="A24" s="8"/>
      <c r="B24" s="3">
        <v>180</v>
      </c>
      <c r="C24" s="4" t="s">
        <v>90</v>
      </c>
      <c r="D24" s="5">
        <v>44309</v>
      </c>
      <c r="E24" s="4" t="s">
        <v>4</v>
      </c>
    </row>
    <row r="25" spans="1:5" x14ac:dyDescent="0.25">
      <c r="A25" s="8"/>
      <c r="B25" s="3">
        <v>20</v>
      </c>
      <c r="C25" s="4" t="s">
        <v>91</v>
      </c>
      <c r="D25" s="5">
        <v>44309</v>
      </c>
      <c r="E25" s="4" t="s">
        <v>4</v>
      </c>
    </row>
    <row r="26" spans="1:5" x14ac:dyDescent="0.25">
      <c r="A26" s="8"/>
      <c r="B26" s="3">
        <v>20</v>
      </c>
      <c r="C26" s="4" t="s">
        <v>91</v>
      </c>
      <c r="D26" s="5">
        <v>44314</v>
      </c>
      <c r="E26" s="4" t="s">
        <v>4</v>
      </c>
    </row>
    <row r="27" spans="1:5" x14ac:dyDescent="0.25">
      <c r="A27" s="8"/>
      <c r="B27" s="3">
        <v>20</v>
      </c>
      <c r="C27" s="4" t="s">
        <v>92</v>
      </c>
      <c r="D27" s="5">
        <v>44321</v>
      </c>
      <c r="E27" s="4" t="s">
        <v>4</v>
      </c>
    </row>
    <row r="28" spans="1:5" x14ac:dyDescent="0.25">
      <c r="A28" s="8"/>
      <c r="B28" s="3">
        <v>400</v>
      </c>
      <c r="C28" s="4" t="s">
        <v>93</v>
      </c>
      <c r="D28" s="5">
        <v>44327</v>
      </c>
      <c r="E28" s="4" t="s">
        <v>5</v>
      </c>
    </row>
    <row r="29" spans="1:5" x14ac:dyDescent="0.25">
      <c r="A29" s="8"/>
      <c r="B29" s="3">
        <v>190</v>
      </c>
      <c r="C29" s="4" t="s">
        <v>29</v>
      </c>
      <c r="D29" s="5">
        <v>44327</v>
      </c>
      <c r="E29" s="4" t="s">
        <v>5</v>
      </c>
    </row>
    <row r="30" spans="1:5" x14ac:dyDescent="0.25">
      <c r="A30" s="8"/>
      <c r="B30" s="3">
        <v>390</v>
      </c>
      <c r="C30" s="4" t="s">
        <v>29</v>
      </c>
      <c r="D30" s="5">
        <v>44327</v>
      </c>
      <c r="E30" s="4" t="s">
        <v>5</v>
      </c>
    </row>
    <row r="31" spans="1:5" x14ac:dyDescent="0.25">
      <c r="A31" s="8"/>
      <c r="B31" s="3">
        <v>60</v>
      </c>
      <c r="C31" s="4" t="s">
        <v>31</v>
      </c>
      <c r="D31" s="5">
        <v>44327</v>
      </c>
      <c r="E31" s="4" t="s">
        <v>4</v>
      </c>
    </row>
    <row r="32" spans="1:5" x14ac:dyDescent="0.25">
      <c r="A32" s="8"/>
      <c r="B32" s="3">
        <v>30</v>
      </c>
      <c r="C32" s="4" t="s">
        <v>94</v>
      </c>
      <c r="D32" s="5">
        <v>44327</v>
      </c>
      <c r="E32" s="4" t="s">
        <v>4</v>
      </c>
    </row>
    <row r="33" spans="1:5" x14ac:dyDescent="0.25">
      <c r="A33" s="8"/>
      <c r="B33" s="3">
        <v>40</v>
      </c>
      <c r="C33" s="4" t="s">
        <v>30</v>
      </c>
      <c r="D33" s="5">
        <v>44327</v>
      </c>
      <c r="E33" s="4" t="s">
        <v>4</v>
      </c>
    </row>
    <row r="34" spans="1:5" x14ac:dyDescent="0.25">
      <c r="A34" s="8"/>
      <c r="B34" s="3">
        <v>630</v>
      </c>
      <c r="C34" s="4" t="s">
        <v>90</v>
      </c>
      <c r="D34" s="5">
        <v>44340</v>
      </c>
      <c r="E34" s="4" t="s">
        <v>5</v>
      </c>
    </row>
    <row r="35" spans="1:5" x14ac:dyDescent="0.25">
      <c r="A35" s="8"/>
      <c r="B35" s="3">
        <v>110</v>
      </c>
      <c r="C35" s="4" t="s">
        <v>95</v>
      </c>
      <c r="D35" s="5">
        <v>44362</v>
      </c>
      <c r="E35" s="4" t="s">
        <v>4</v>
      </c>
    </row>
    <row r="36" spans="1:5" x14ac:dyDescent="0.25">
      <c r="A36" s="8"/>
      <c r="B36" s="3">
        <v>580</v>
      </c>
      <c r="C36" s="4" t="s">
        <v>90</v>
      </c>
      <c r="D36" s="5">
        <v>44379</v>
      </c>
      <c r="E36" s="4" t="s">
        <v>5</v>
      </c>
    </row>
    <row r="37" spans="1:5" x14ac:dyDescent="0.25">
      <c r="A37" s="8"/>
      <c r="B37" s="3">
        <v>620</v>
      </c>
      <c r="C37" s="4" t="s">
        <v>94</v>
      </c>
      <c r="D37" s="5">
        <v>44379</v>
      </c>
      <c r="E37" s="4" t="s">
        <v>5</v>
      </c>
    </row>
    <row r="38" spans="1:5" x14ac:dyDescent="0.25">
      <c r="A38" s="8"/>
      <c r="B38" s="3">
        <v>100</v>
      </c>
      <c r="C38" s="4" t="s">
        <v>96</v>
      </c>
      <c r="D38" s="5">
        <v>44382</v>
      </c>
      <c r="E38" s="4" t="s">
        <v>4</v>
      </c>
    </row>
    <row r="39" spans="1:5" x14ac:dyDescent="0.25">
      <c r="A39" s="8"/>
      <c r="B39" s="3">
        <v>10</v>
      </c>
      <c r="C39" s="4" t="s">
        <v>97</v>
      </c>
      <c r="D39" s="5">
        <v>44393</v>
      </c>
      <c r="E39" s="4" t="s">
        <v>4</v>
      </c>
    </row>
    <row r="40" spans="1:5" x14ac:dyDescent="0.25">
      <c r="A40" s="8"/>
      <c r="B40" s="3">
        <v>100</v>
      </c>
      <c r="C40" s="4" t="s">
        <v>98</v>
      </c>
      <c r="D40" s="5">
        <v>44393</v>
      </c>
      <c r="E40" s="4" t="s">
        <v>4</v>
      </c>
    </row>
    <row r="41" spans="1:5" x14ac:dyDescent="0.25">
      <c r="A41" s="8"/>
      <c r="B41" s="3">
        <v>130</v>
      </c>
      <c r="C41" s="4" t="s">
        <v>99</v>
      </c>
      <c r="D41" s="5">
        <v>44393</v>
      </c>
      <c r="E41" s="4" t="s">
        <v>4</v>
      </c>
    </row>
    <row r="42" spans="1:5" x14ac:dyDescent="0.25">
      <c r="A42" s="8"/>
      <c r="B42" s="3">
        <v>20</v>
      </c>
      <c r="C42" s="4" t="s">
        <v>100</v>
      </c>
      <c r="D42" s="5">
        <v>44393</v>
      </c>
      <c r="E42" s="4" t="s">
        <v>5</v>
      </c>
    </row>
    <row r="43" spans="1:5" x14ac:dyDescent="0.25">
      <c r="A43" s="8"/>
      <c r="B43" s="3">
        <v>520</v>
      </c>
      <c r="C43" s="4" t="s">
        <v>101</v>
      </c>
      <c r="D43" s="5">
        <v>44393</v>
      </c>
      <c r="E43" s="4" t="s">
        <v>5</v>
      </c>
    </row>
    <row r="44" spans="1:5" x14ac:dyDescent="0.25">
      <c r="A44" s="8"/>
      <c r="B44" s="3">
        <v>245</v>
      </c>
      <c r="C44" s="4" t="s">
        <v>102</v>
      </c>
      <c r="D44" s="5">
        <v>44393</v>
      </c>
      <c r="E44" s="4" t="s">
        <v>5</v>
      </c>
    </row>
    <row r="45" spans="1:5" x14ac:dyDescent="0.25">
      <c r="A45" s="8"/>
      <c r="B45" s="6">
        <v>1540</v>
      </c>
      <c r="C45" s="4" t="s">
        <v>103</v>
      </c>
      <c r="D45" s="5">
        <v>44393</v>
      </c>
      <c r="E45" s="4" t="s">
        <v>5</v>
      </c>
    </row>
    <row r="46" spans="1:5" x14ac:dyDescent="0.25">
      <c r="A46" s="8"/>
      <c r="B46" s="6">
        <v>260</v>
      </c>
      <c r="C46" s="14" t="s">
        <v>136</v>
      </c>
      <c r="D46" s="5">
        <v>44399</v>
      </c>
      <c r="E46" s="4" t="s">
        <v>4</v>
      </c>
    </row>
    <row r="47" spans="1:5" x14ac:dyDescent="0.25">
      <c r="A47" s="8"/>
      <c r="B47" s="6">
        <v>280</v>
      </c>
      <c r="C47" s="15" t="s">
        <v>138</v>
      </c>
      <c r="D47" s="5">
        <v>44399</v>
      </c>
      <c r="E47" s="4" t="s">
        <v>5</v>
      </c>
    </row>
    <row r="48" spans="1:5" x14ac:dyDescent="0.25">
      <c r="A48" s="8"/>
      <c r="B48" s="6">
        <v>150</v>
      </c>
      <c r="C48" s="15" t="s">
        <v>137</v>
      </c>
      <c r="D48" s="5">
        <v>44399</v>
      </c>
      <c r="E48" s="4" t="s">
        <v>5</v>
      </c>
    </row>
    <row r="49" spans="1:5" x14ac:dyDescent="0.25">
      <c r="A49" s="8"/>
      <c r="B49" s="6">
        <v>145</v>
      </c>
      <c r="C49" s="15" t="s">
        <v>139</v>
      </c>
      <c r="D49" s="5">
        <v>44400</v>
      </c>
      <c r="E49" s="4" t="s">
        <v>5</v>
      </c>
    </row>
    <row r="50" spans="1:5" x14ac:dyDescent="0.25">
      <c r="A50" s="8"/>
      <c r="B50" s="6">
        <v>500</v>
      </c>
      <c r="C50" s="15" t="s">
        <v>138</v>
      </c>
      <c r="D50" s="5">
        <v>44400</v>
      </c>
      <c r="E50" s="4" t="s">
        <v>5</v>
      </c>
    </row>
    <row r="51" spans="1:5" x14ac:dyDescent="0.25">
      <c r="A51" s="8"/>
      <c r="B51" s="6">
        <v>265</v>
      </c>
      <c r="C51" s="15" t="s">
        <v>137</v>
      </c>
      <c r="D51" s="5">
        <v>44400</v>
      </c>
      <c r="E51" s="4" t="s">
        <v>5</v>
      </c>
    </row>
    <row r="52" spans="1:5" x14ac:dyDescent="0.25">
      <c r="A52" s="8"/>
      <c r="B52" s="6">
        <v>110</v>
      </c>
      <c r="C52" s="16" t="s">
        <v>140</v>
      </c>
      <c r="D52" s="5">
        <v>44400</v>
      </c>
      <c r="E52" s="4" t="s">
        <v>4</v>
      </c>
    </row>
    <row r="53" spans="1:5" x14ac:dyDescent="0.25">
      <c r="A53" s="8"/>
      <c r="B53" s="6">
        <v>144</v>
      </c>
      <c r="C53" s="15" t="s">
        <v>69</v>
      </c>
      <c r="D53" s="5">
        <v>44400</v>
      </c>
      <c r="E53" s="4" t="s">
        <v>4</v>
      </c>
    </row>
    <row r="54" spans="1:5" x14ac:dyDescent="0.25">
      <c r="A54" s="8"/>
      <c r="B54" s="6">
        <v>175</v>
      </c>
      <c r="C54" s="15" t="s">
        <v>141</v>
      </c>
      <c r="D54" s="5">
        <v>44406</v>
      </c>
      <c r="E54" s="4" t="s">
        <v>5</v>
      </c>
    </row>
    <row r="55" spans="1:5" x14ac:dyDescent="0.25">
      <c r="A55" s="8"/>
      <c r="B55" s="6">
        <v>260</v>
      </c>
      <c r="C55" s="16" t="s">
        <v>136</v>
      </c>
      <c r="D55" s="5">
        <v>44410</v>
      </c>
      <c r="E55" s="4" t="s">
        <v>4</v>
      </c>
    </row>
    <row r="56" spans="1:5" x14ac:dyDescent="0.25">
      <c r="A56" s="8"/>
      <c r="B56" s="6">
        <v>100</v>
      </c>
      <c r="C56" s="15" t="s">
        <v>142</v>
      </c>
      <c r="D56" s="5">
        <v>44413</v>
      </c>
      <c r="E56" s="4" t="s">
        <v>5</v>
      </c>
    </row>
    <row r="57" spans="1:5" x14ac:dyDescent="0.25">
      <c r="A57" s="8"/>
      <c r="B57" s="6">
        <v>240</v>
      </c>
      <c r="C57" s="15" t="s">
        <v>143</v>
      </c>
      <c r="D57" s="5">
        <v>44413</v>
      </c>
      <c r="E57" s="4" t="s">
        <v>5</v>
      </c>
    </row>
    <row r="58" spans="1:5" x14ac:dyDescent="0.25">
      <c r="A58" s="8"/>
      <c r="B58" s="6">
        <v>120</v>
      </c>
      <c r="C58" s="15" t="s">
        <v>144</v>
      </c>
      <c r="D58" s="5">
        <v>44413</v>
      </c>
      <c r="E58" s="4" t="s">
        <v>5</v>
      </c>
    </row>
    <row r="59" spans="1:5" x14ac:dyDescent="0.25">
      <c r="A59" s="8"/>
      <c r="B59" s="6">
        <v>620</v>
      </c>
      <c r="C59" s="15" t="s">
        <v>145</v>
      </c>
      <c r="D59" s="5">
        <v>44413</v>
      </c>
      <c r="E59" s="4" t="s">
        <v>5</v>
      </c>
    </row>
    <row r="60" spans="1:5" x14ac:dyDescent="0.25">
      <c r="A60" s="8"/>
      <c r="B60" s="6">
        <v>65</v>
      </c>
      <c r="C60" s="15" t="s">
        <v>146</v>
      </c>
      <c r="D60" s="5">
        <v>44413</v>
      </c>
      <c r="E60" s="4" t="s">
        <v>5</v>
      </c>
    </row>
    <row r="61" spans="1:5" x14ac:dyDescent="0.25">
      <c r="A61" s="8"/>
      <c r="B61" s="6">
        <v>75</v>
      </c>
      <c r="C61" s="15" t="s">
        <v>147</v>
      </c>
      <c r="D61" s="5">
        <v>44413</v>
      </c>
      <c r="E61" s="4" t="s">
        <v>5</v>
      </c>
    </row>
    <row r="62" spans="1:5" x14ac:dyDescent="0.25">
      <c r="A62" s="8"/>
      <c r="B62" s="6">
        <v>330</v>
      </c>
      <c r="C62" s="15" t="s">
        <v>142</v>
      </c>
      <c r="D62" s="5">
        <v>44413</v>
      </c>
      <c r="E62" s="4" t="s">
        <v>5</v>
      </c>
    </row>
    <row r="63" spans="1:5" x14ac:dyDescent="0.25">
      <c r="A63" s="8"/>
      <c r="B63" s="6">
        <v>450</v>
      </c>
      <c r="C63" s="15" t="s">
        <v>148</v>
      </c>
      <c r="D63" s="5">
        <v>44413</v>
      </c>
      <c r="E63" s="4" t="s">
        <v>5</v>
      </c>
    </row>
    <row r="64" spans="1:5" x14ac:dyDescent="0.25">
      <c r="A64" s="8"/>
      <c r="B64" s="6">
        <v>135</v>
      </c>
      <c r="C64" s="15" t="s">
        <v>149</v>
      </c>
      <c r="D64" s="5">
        <v>44413</v>
      </c>
      <c r="E64" s="4" t="s">
        <v>5</v>
      </c>
    </row>
    <row r="65" spans="1:5" x14ac:dyDescent="0.25">
      <c r="A65" s="8"/>
      <c r="B65" s="6">
        <v>15</v>
      </c>
      <c r="C65" s="15" t="s">
        <v>150</v>
      </c>
      <c r="D65" s="5">
        <v>44413</v>
      </c>
      <c r="E65" s="4" t="s">
        <v>5</v>
      </c>
    </row>
    <row r="66" spans="1:5" x14ac:dyDescent="0.25">
      <c r="A66" s="8"/>
      <c r="B66" s="6">
        <v>5</v>
      </c>
      <c r="C66" s="15" t="s">
        <v>151</v>
      </c>
      <c r="D66" s="5">
        <v>44413</v>
      </c>
      <c r="E66" s="4" t="s">
        <v>5</v>
      </c>
    </row>
    <row r="67" spans="1:5" s="1" customFormat="1" x14ac:dyDescent="0.25">
      <c r="B67" s="6">
        <v>60</v>
      </c>
      <c r="C67" s="4" t="s">
        <v>69</v>
      </c>
      <c r="D67" s="5">
        <v>44414</v>
      </c>
      <c r="E67" s="4" t="s">
        <v>4</v>
      </c>
    </row>
    <row r="68" spans="1:5" s="1" customFormat="1" x14ac:dyDescent="0.25">
      <c r="B68" s="6">
        <v>325</v>
      </c>
      <c r="C68" s="4" t="s">
        <v>34</v>
      </c>
      <c r="D68" s="5">
        <v>44417</v>
      </c>
      <c r="E68" s="4" t="s">
        <v>5</v>
      </c>
    </row>
    <row r="69" spans="1:5" s="1" customFormat="1" x14ac:dyDescent="0.25">
      <c r="B69" s="6">
        <v>480</v>
      </c>
      <c r="C69" s="4" t="s">
        <v>153</v>
      </c>
      <c r="D69" s="5">
        <v>44417</v>
      </c>
      <c r="E69" s="4" t="s">
        <v>5</v>
      </c>
    </row>
    <row r="70" spans="1:5" s="1" customFormat="1" x14ac:dyDescent="0.25">
      <c r="B70" s="6">
        <v>50</v>
      </c>
      <c r="C70" s="15" t="s">
        <v>138</v>
      </c>
      <c r="D70" s="13">
        <v>44428</v>
      </c>
      <c r="E70" s="4" t="s">
        <v>5</v>
      </c>
    </row>
    <row r="71" spans="1:5" s="1" customFormat="1" x14ac:dyDescent="0.25">
      <c r="B71" s="6">
        <v>25</v>
      </c>
      <c r="C71" s="17" t="s">
        <v>154</v>
      </c>
      <c r="D71" s="13">
        <v>44428</v>
      </c>
      <c r="E71" s="4" t="s">
        <v>5</v>
      </c>
    </row>
    <row r="72" spans="1:5" s="1" customFormat="1" x14ac:dyDescent="0.25">
      <c r="B72" s="6">
        <v>5</v>
      </c>
      <c r="C72" s="15" t="s">
        <v>155</v>
      </c>
      <c r="D72" s="5">
        <v>44428</v>
      </c>
      <c r="E72" s="4" t="s">
        <v>5</v>
      </c>
    </row>
    <row r="73" spans="1:5" s="1" customFormat="1" x14ac:dyDescent="0.25">
      <c r="B73" s="6">
        <v>10</v>
      </c>
      <c r="C73" s="15" t="s">
        <v>156</v>
      </c>
      <c r="D73" s="5">
        <v>44428</v>
      </c>
      <c r="E73" s="4" t="s">
        <v>5</v>
      </c>
    </row>
    <row r="74" spans="1:5" s="1" customFormat="1" x14ac:dyDescent="0.25">
      <c r="B74" s="6">
        <v>15</v>
      </c>
      <c r="C74" s="15" t="s">
        <v>157</v>
      </c>
      <c r="D74" s="5">
        <v>44428</v>
      </c>
      <c r="E74" s="4" t="s">
        <v>5</v>
      </c>
    </row>
    <row r="75" spans="1:5" s="1" customFormat="1" x14ac:dyDescent="0.25">
      <c r="B75" s="6">
        <v>135</v>
      </c>
      <c r="C75" s="15" t="s">
        <v>158</v>
      </c>
      <c r="D75" s="5">
        <v>44428</v>
      </c>
      <c r="E75" s="4" t="s">
        <v>5</v>
      </c>
    </row>
    <row r="76" spans="1:5" s="1" customFormat="1" x14ac:dyDescent="0.25">
      <c r="B76" s="6">
        <v>35</v>
      </c>
      <c r="C76" s="15" t="s">
        <v>159</v>
      </c>
      <c r="D76" s="5">
        <v>44428</v>
      </c>
      <c r="E76" s="4" t="s">
        <v>5</v>
      </c>
    </row>
    <row r="77" spans="1:5" s="1" customFormat="1" x14ac:dyDescent="0.25">
      <c r="B77" s="6">
        <v>499</v>
      </c>
      <c r="C77" s="15" t="s">
        <v>69</v>
      </c>
      <c r="D77" s="5">
        <v>44428</v>
      </c>
      <c r="E77" s="4" t="s">
        <v>4</v>
      </c>
    </row>
    <row r="78" spans="1:5" s="1" customFormat="1" x14ac:dyDescent="0.25">
      <c r="B78" s="6">
        <v>145</v>
      </c>
      <c r="C78" s="15" t="s">
        <v>167</v>
      </c>
      <c r="D78" s="5">
        <v>44429</v>
      </c>
      <c r="E78" s="4" t="s">
        <v>5</v>
      </c>
    </row>
    <row r="79" spans="1:5" s="1" customFormat="1" x14ac:dyDescent="0.25">
      <c r="B79" s="6">
        <v>80</v>
      </c>
      <c r="C79" s="15" t="s">
        <v>166</v>
      </c>
      <c r="D79" s="5">
        <v>44429</v>
      </c>
      <c r="E79" s="4" t="s">
        <v>5</v>
      </c>
    </row>
    <row r="80" spans="1:5" s="1" customFormat="1" x14ac:dyDescent="0.25">
      <c r="B80" s="6">
        <v>25</v>
      </c>
      <c r="C80" s="15" t="s">
        <v>165</v>
      </c>
      <c r="D80" s="5">
        <v>44429</v>
      </c>
      <c r="E80" s="4" t="s">
        <v>5</v>
      </c>
    </row>
    <row r="81" spans="2:5" s="1" customFormat="1" x14ac:dyDescent="0.25">
      <c r="B81" s="6">
        <v>40</v>
      </c>
      <c r="C81" s="15" t="s">
        <v>164</v>
      </c>
      <c r="D81" s="5">
        <v>44429</v>
      </c>
      <c r="E81" s="4" t="s">
        <v>5</v>
      </c>
    </row>
    <row r="82" spans="2:5" s="1" customFormat="1" x14ac:dyDescent="0.25">
      <c r="B82" s="6">
        <v>425</v>
      </c>
      <c r="C82" s="15" t="s">
        <v>163</v>
      </c>
      <c r="D82" s="5">
        <v>44429</v>
      </c>
      <c r="E82" s="4" t="s">
        <v>5</v>
      </c>
    </row>
    <row r="83" spans="2:5" s="1" customFormat="1" x14ac:dyDescent="0.25">
      <c r="B83" s="6">
        <v>105</v>
      </c>
      <c r="C83" s="15" t="s">
        <v>168</v>
      </c>
      <c r="D83" s="5">
        <v>44429</v>
      </c>
      <c r="E83" s="4" t="s">
        <v>5</v>
      </c>
    </row>
    <row r="84" spans="2:5" s="1" customFormat="1" x14ac:dyDescent="0.25">
      <c r="B84" s="6">
        <v>440</v>
      </c>
      <c r="C84" s="15" t="s">
        <v>171</v>
      </c>
      <c r="D84" s="13">
        <v>44432</v>
      </c>
      <c r="E84" s="4" t="s">
        <v>4</v>
      </c>
    </row>
    <row r="85" spans="2:5" s="1" customFormat="1" x14ac:dyDescent="0.25">
      <c r="B85" s="6">
        <v>150</v>
      </c>
      <c r="C85" s="15" t="s">
        <v>172</v>
      </c>
      <c r="D85" s="13">
        <v>44432</v>
      </c>
      <c r="E85" s="4" t="s">
        <v>4</v>
      </c>
    </row>
    <row r="86" spans="2:5" s="1" customFormat="1" x14ac:dyDescent="0.25">
      <c r="B86" s="6">
        <v>312</v>
      </c>
      <c r="C86" s="15" t="s">
        <v>174</v>
      </c>
      <c r="D86" s="5">
        <v>44436</v>
      </c>
      <c r="E86" s="4" t="s">
        <v>7</v>
      </c>
    </row>
    <row r="87" spans="2:5" s="1" customFormat="1" x14ac:dyDescent="0.25">
      <c r="B87" s="6">
        <v>294</v>
      </c>
      <c r="C87" s="15" t="s">
        <v>175</v>
      </c>
      <c r="D87" s="5">
        <v>44436</v>
      </c>
      <c r="E87" s="4" t="s">
        <v>7</v>
      </c>
    </row>
    <row r="88" spans="2:5" s="1" customFormat="1" x14ac:dyDescent="0.25">
      <c r="B88" s="6">
        <v>234</v>
      </c>
      <c r="C88" s="15" t="s">
        <v>176</v>
      </c>
      <c r="D88" s="5">
        <v>44436</v>
      </c>
      <c r="E88" s="4" t="s">
        <v>7</v>
      </c>
    </row>
    <row r="89" spans="2:5" s="1" customFormat="1" x14ac:dyDescent="0.25">
      <c r="B89" s="6">
        <v>144</v>
      </c>
      <c r="C89" s="15" t="s">
        <v>177</v>
      </c>
      <c r="D89" s="5">
        <v>44436</v>
      </c>
      <c r="E89" s="4" t="s">
        <v>7</v>
      </c>
    </row>
    <row r="90" spans="2:5" s="1" customFormat="1" x14ac:dyDescent="0.25">
      <c r="B90" s="6">
        <v>350</v>
      </c>
      <c r="C90" s="15" t="s">
        <v>178</v>
      </c>
      <c r="D90" s="5">
        <v>44439</v>
      </c>
      <c r="E90" s="4" t="s">
        <v>5</v>
      </c>
    </row>
    <row r="91" spans="2:5" s="1" customFormat="1" x14ac:dyDescent="0.25">
      <c r="B91" s="6">
        <v>90</v>
      </c>
      <c r="C91" s="15" t="s">
        <v>179</v>
      </c>
      <c r="D91" s="5">
        <v>44439</v>
      </c>
      <c r="E91" s="4" t="s">
        <v>5</v>
      </c>
    </row>
    <row r="92" spans="2:5" s="1" customFormat="1" x14ac:dyDescent="0.25">
      <c r="B92" s="6">
        <v>75</v>
      </c>
      <c r="C92" s="15" t="s">
        <v>180</v>
      </c>
      <c r="D92" s="5">
        <v>44439</v>
      </c>
      <c r="E92" s="4" t="s">
        <v>5</v>
      </c>
    </row>
    <row r="93" spans="2:5" s="1" customFormat="1" x14ac:dyDescent="0.25">
      <c r="B93" s="6">
        <v>90</v>
      </c>
      <c r="C93" s="15" t="s">
        <v>174</v>
      </c>
      <c r="D93" s="5">
        <v>44439</v>
      </c>
      <c r="E93" s="4" t="s">
        <v>5</v>
      </c>
    </row>
    <row r="94" spans="2:5" s="1" customFormat="1" x14ac:dyDescent="0.25">
      <c r="B94" s="6">
        <v>45</v>
      </c>
      <c r="C94" s="15" t="s">
        <v>166</v>
      </c>
      <c r="D94" s="5">
        <v>44439</v>
      </c>
      <c r="E94" s="4" t="s">
        <v>5</v>
      </c>
    </row>
    <row r="95" spans="2:5" s="1" customFormat="1" x14ac:dyDescent="0.25">
      <c r="B95" s="6">
        <v>15</v>
      </c>
      <c r="C95" s="15" t="s">
        <v>180</v>
      </c>
      <c r="D95" s="5">
        <v>44439</v>
      </c>
      <c r="E95" s="4" t="s">
        <v>5</v>
      </c>
    </row>
    <row r="96" spans="2:5" s="1" customFormat="1" x14ac:dyDescent="0.25">
      <c r="B96" s="6">
        <v>25</v>
      </c>
      <c r="C96" s="15" t="s">
        <v>181</v>
      </c>
      <c r="D96" s="5">
        <v>44439</v>
      </c>
      <c r="E96" s="4" t="s">
        <v>5</v>
      </c>
    </row>
    <row r="97" spans="2:5" s="1" customFormat="1" x14ac:dyDescent="0.25">
      <c r="B97" s="6">
        <v>260</v>
      </c>
      <c r="C97" s="15" t="s">
        <v>182</v>
      </c>
      <c r="D97" s="5">
        <v>44439</v>
      </c>
      <c r="E97" s="4" t="s">
        <v>5</v>
      </c>
    </row>
    <row r="98" spans="2:5" s="1" customFormat="1" x14ac:dyDescent="0.25">
      <c r="B98" s="6">
        <v>60</v>
      </c>
      <c r="C98" s="15" t="s">
        <v>168</v>
      </c>
      <c r="D98" s="5">
        <v>44439</v>
      </c>
      <c r="E98" s="4" t="s">
        <v>5</v>
      </c>
    </row>
    <row r="99" spans="2:5" s="1" customFormat="1" x14ac:dyDescent="0.25">
      <c r="B99" s="6">
        <v>170</v>
      </c>
      <c r="C99" s="15" t="s">
        <v>183</v>
      </c>
      <c r="D99" s="5">
        <v>44439</v>
      </c>
      <c r="E99" s="4" t="s">
        <v>4</v>
      </c>
    </row>
    <row r="100" spans="2:5" s="1" customFormat="1" x14ac:dyDescent="0.25">
      <c r="B100" s="6">
        <v>620</v>
      </c>
      <c r="C100" s="15" t="s">
        <v>174</v>
      </c>
      <c r="D100" s="5">
        <v>44442</v>
      </c>
      <c r="E100" s="4" t="s">
        <v>5</v>
      </c>
    </row>
    <row r="101" spans="2:5" s="1" customFormat="1" x14ac:dyDescent="0.25">
      <c r="B101" s="6">
        <v>20</v>
      </c>
      <c r="C101" s="15" t="s">
        <v>178</v>
      </c>
      <c r="D101" s="5">
        <v>44442</v>
      </c>
      <c r="E101" s="4" t="s">
        <v>5</v>
      </c>
    </row>
    <row r="102" spans="2:5" s="1" customFormat="1" x14ac:dyDescent="0.25">
      <c r="B102" s="6">
        <v>10</v>
      </c>
      <c r="C102" s="15" t="s">
        <v>179</v>
      </c>
      <c r="D102" s="5">
        <v>44442</v>
      </c>
      <c r="E102" s="4" t="s">
        <v>5</v>
      </c>
    </row>
    <row r="103" spans="2:5" s="1" customFormat="1" x14ac:dyDescent="0.25">
      <c r="B103" s="6">
        <v>5</v>
      </c>
      <c r="C103" s="15" t="s">
        <v>165</v>
      </c>
      <c r="D103" s="5">
        <v>44442</v>
      </c>
      <c r="E103" s="4" t="s">
        <v>5</v>
      </c>
    </row>
    <row r="104" spans="2:5" s="1" customFormat="1" x14ac:dyDescent="0.25">
      <c r="B104" s="6">
        <v>258</v>
      </c>
      <c r="C104" s="15" t="s">
        <v>178</v>
      </c>
      <c r="D104" s="5">
        <v>44442</v>
      </c>
      <c r="E104" s="4" t="s">
        <v>7</v>
      </c>
    </row>
    <row r="105" spans="2:5" s="1" customFormat="1" x14ac:dyDescent="0.25">
      <c r="B105" s="6">
        <v>42</v>
      </c>
      <c r="C105" s="15" t="s">
        <v>184</v>
      </c>
      <c r="D105" s="5">
        <v>44442</v>
      </c>
      <c r="E105" s="4" t="s">
        <v>7</v>
      </c>
    </row>
    <row r="106" spans="2:5" s="1" customFormat="1" x14ac:dyDescent="0.25">
      <c r="B106" s="6">
        <v>42</v>
      </c>
      <c r="C106" s="15" t="s">
        <v>185</v>
      </c>
      <c r="D106" s="5">
        <v>44442</v>
      </c>
      <c r="E106" s="4" t="s">
        <v>7</v>
      </c>
    </row>
    <row r="107" spans="2:5" s="1" customFormat="1" x14ac:dyDescent="0.25">
      <c r="B107" s="6">
        <v>6</v>
      </c>
      <c r="C107" s="15" t="s">
        <v>165</v>
      </c>
      <c r="D107" s="5">
        <v>44442</v>
      </c>
      <c r="E107" s="4" t="s">
        <v>7</v>
      </c>
    </row>
    <row r="108" spans="2:5" s="1" customFormat="1" x14ac:dyDescent="0.25">
      <c r="B108" s="6">
        <v>520</v>
      </c>
      <c r="C108" s="15" t="s">
        <v>186</v>
      </c>
      <c r="D108" s="5">
        <v>44445</v>
      </c>
      <c r="E108" s="4" t="s">
        <v>5</v>
      </c>
    </row>
    <row r="109" spans="2:5" s="1" customFormat="1" x14ac:dyDescent="0.25">
      <c r="B109" s="6">
        <v>324</v>
      </c>
      <c r="C109" s="15" t="s">
        <v>187</v>
      </c>
      <c r="D109" s="5">
        <v>44445</v>
      </c>
      <c r="E109" s="4" t="s">
        <v>7</v>
      </c>
    </row>
    <row r="110" spans="2:5" s="1" customFormat="1" x14ac:dyDescent="0.25">
      <c r="B110" s="6">
        <v>54</v>
      </c>
      <c r="C110" s="15" t="s">
        <v>184</v>
      </c>
      <c r="D110" s="5">
        <v>44445</v>
      </c>
      <c r="E110" s="4" t="s">
        <v>7</v>
      </c>
    </row>
    <row r="111" spans="2:5" s="1" customFormat="1" x14ac:dyDescent="0.25">
      <c r="B111" s="6">
        <v>54</v>
      </c>
      <c r="C111" s="15" t="s">
        <v>185</v>
      </c>
      <c r="D111" s="5">
        <v>44445</v>
      </c>
      <c r="E111" s="4" t="s">
        <v>7</v>
      </c>
    </row>
    <row r="112" spans="2:5" s="1" customFormat="1" x14ac:dyDescent="0.25">
      <c r="B112" s="6">
        <v>6</v>
      </c>
      <c r="C112" s="15" t="s">
        <v>180</v>
      </c>
      <c r="D112" s="5">
        <v>44445</v>
      </c>
      <c r="E112" s="4" t="s">
        <v>7</v>
      </c>
    </row>
    <row r="113" spans="2:5" s="1" customFormat="1" x14ac:dyDescent="0.25">
      <c r="B113" s="6">
        <v>350</v>
      </c>
      <c r="C113" s="15" t="s">
        <v>183</v>
      </c>
      <c r="D113" s="5">
        <v>44445</v>
      </c>
      <c r="E113" s="4" t="s">
        <v>4</v>
      </c>
    </row>
    <row r="114" spans="2:5" s="1" customFormat="1" x14ac:dyDescent="0.25">
      <c r="B114" s="6">
        <v>804</v>
      </c>
      <c r="C114" s="15" t="s">
        <v>188</v>
      </c>
      <c r="D114" s="5">
        <v>44445</v>
      </c>
      <c r="E114" s="4" t="s">
        <v>7</v>
      </c>
    </row>
    <row r="115" spans="2:5" s="1" customFormat="1" x14ac:dyDescent="0.25">
      <c r="B115" s="6">
        <v>160</v>
      </c>
      <c r="C115" s="15" t="s">
        <v>188</v>
      </c>
      <c r="D115" s="5">
        <v>44445</v>
      </c>
      <c r="E115" s="4" t="s">
        <v>4</v>
      </c>
    </row>
    <row r="116" spans="2:5" s="1" customFormat="1" x14ac:dyDescent="0.25">
      <c r="B116" s="6">
        <v>492</v>
      </c>
      <c r="C116" s="15" t="s">
        <v>188</v>
      </c>
      <c r="D116" s="5">
        <v>44450</v>
      </c>
      <c r="E116" s="4" t="s">
        <v>7</v>
      </c>
    </row>
    <row r="117" spans="2:5" s="1" customFormat="1" x14ac:dyDescent="0.25">
      <c r="B117" s="6">
        <v>6</v>
      </c>
      <c r="C117" s="15" t="s">
        <v>190</v>
      </c>
      <c r="D117" s="5">
        <v>44450</v>
      </c>
      <c r="E117" s="4" t="s">
        <v>7</v>
      </c>
    </row>
    <row r="118" spans="2:5" s="1" customFormat="1" x14ac:dyDescent="0.25">
      <c r="B118" s="6">
        <v>186</v>
      </c>
      <c r="C118" s="15" t="s">
        <v>188</v>
      </c>
      <c r="D118" s="5">
        <v>44450</v>
      </c>
      <c r="E118" s="4" t="s">
        <v>7</v>
      </c>
    </row>
    <row r="119" spans="2:5" s="1" customFormat="1" x14ac:dyDescent="0.25">
      <c r="B119" s="6">
        <v>606</v>
      </c>
      <c r="C119" s="15" t="s">
        <v>188</v>
      </c>
      <c r="D119" s="5">
        <v>44450</v>
      </c>
      <c r="E119" s="4" t="s">
        <v>7</v>
      </c>
    </row>
    <row r="120" spans="2:5" s="1" customFormat="1" x14ac:dyDescent="0.25">
      <c r="B120" s="6">
        <v>240</v>
      </c>
      <c r="C120" s="15" t="s">
        <v>183</v>
      </c>
      <c r="D120" s="5">
        <v>44450</v>
      </c>
      <c r="E120" s="4" t="s">
        <v>4</v>
      </c>
    </row>
    <row r="121" spans="2:5" s="1" customFormat="1" x14ac:dyDescent="0.25">
      <c r="B121" s="6">
        <v>480</v>
      </c>
      <c r="C121" s="15" t="s">
        <v>192</v>
      </c>
      <c r="D121" s="5">
        <v>44454</v>
      </c>
      <c r="E121" s="4" t="s">
        <v>4</v>
      </c>
    </row>
    <row r="122" spans="2:5" s="1" customFormat="1" x14ac:dyDescent="0.25">
      <c r="B122" s="6">
        <v>460</v>
      </c>
      <c r="C122" s="15" t="s">
        <v>194</v>
      </c>
      <c r="D122" s="5">
        <v>44456</v>
      </c>
      <c r="E122" s="4" t="s">
        <v>4</v>
      </c>
    </row>
    <row r="123" spans="2:5" s="1" customFormat="1" x14ac:dyDescent="0.25">
      <c r="B123" s="6">
        <v>260</v>
      </c>
      <c r="C123" s="15" t="s">
        <v>195</v>
      </c>
      <c r="D123" s="5">
        <v>44456</v>
      </c>
      <c r="E123" s="4" t="s">
        <v>4</v>
      </c>
    </row>
    <row r="124" spans="2:5" s="1" customFormat="1" x14ac:dyDescent="0.25">
      <c r="B124" s="6">
        <v>685</v>
      </c>
      <c r="C124" s="15" t="s">
        <v>197</v>
      </c>
      <c r="D124" s="5">
        <v>44459</v>
      </c>
      <c r="E124" s="4" t="s">
        <v>5</v>
      </c>
    </row>
    <row r="125" spans="2:5" s="1" customFormat="1" x14ac:dyDescent="0.25">
      <c r="B125" s="6">
        <v>95</v>
      </c>
      <c r="C125" s="15" t="s">
        <v>198</v>
      </c>
      <c r="D125" s="5">
        <v>44459</v>
      </c>
      <c r="E125" s="4" t="s">
        <v>5</v>
      </c>
    </row>
    <row r="126" spans="2:5" s="1" customFormat="1" x14ac:dyDescent="0.25">
      <c r="B126" s="6">
        <v>216</v>
      </c>
      <c r="C126" s="15" t="s">
        <v>201</v>
      </c>
      <c r="D126" s="5">
        <v>44460</v>
      </c>
      <c r="E126" s="4" t="s">
        <v>7</v>
      </c>
    </row>
    <row r="127" spans="2:5" s="1" customFormat="1" x14ac:dyDescent="0.25">
      <c r="B127" s="6">
        <v>1050</v>
      </c>
      <c r="C127" s="15" t="s">
        <v>204</v>
      </c>
      <c r="D127" s="5">
        <v>44460</v>
      </c>
      <c r="E127" s="4" t="s">
        <v>7</v>
      </c>
    </row>
    <row r="128" spans="2:5" s="1" customFormat="1" x14ac:dyDescent="0.25">
      <c r="B128" s="6">
        <v>445</v>
      </c>
      <c r="C128" s="15" t="s">
        <v>205</v>
      </c>
      <c r="D128" s="5">
        <v>44460</v>
      </c>
      <c r="E128" s="4" t="s">
        <v>5</v>
      </c>
    </row>
    <row r="129" spans="2:5" s="1" customFormat="1" x14ac:dyDescent="0.25">
      <c r="B129" s="6">
        <v>756</v>
      </c>
      <c r="C129" s="15" t="s">
        <v>207</v>
      </c>
      <c r="D129" s="5">
        <v>44466</v>
      </c>
      <c r="E129" s="4" t="s">
        <v>7</v>
      </c>
    </row>
    <row r="130" spans="2:5" s="1" customFormat="1" x14ac:dyDescent="0.25">
      <c r="B130" s="6">
        <v>300</v>
      </c>
      <c r="C130" s="15" t="s">
        <v>208</v>
      </c>
      <c r="D130" s="5">
        <v>44466</v>
      </c>
      <c r="E130" s="4" t="s">
        <v>7</v>
      </c>
    </row>
    <row r="131" spans="2:5" s="1" customFormat="1" x14ac:dyDescent="0.25">
      <c r="B131" s="6">
        <v>1062</v>
      </c>
      <c r="C131" s="15" t="s">
        <v>209</v>
      </c>
      <c r="D131" s="5">
        <v>44466</v>
      </c>
      <c r="E131" s="4" t="s">
        <v>7</v>
      </c>
    </row>
    <row r="132" spans="2:5" s="1" customFormat="1" x14ac:dyDescent="0.25">
      <c r="B132" s="6">
        <v>440</v>
      </c>
      <c r="C132" s="15" t="s">
        <v>210</v>
      </c>
      <c r="D132" s="5">
        <v>44466</v>
      </c>
      <c r="E132" s="4" t="s">
        <v>5</v>
      </c>
    </row>
    <row r="133" spans="2:5" s="1" customFormat="1" x14ac:dyDescent="0.25">
      <c r="B133" s="6">
        <v>270</v>
      </c>
      <c r="C133" s="15" t="s">
        <v>211</v>
      </c>
      <c r="D133" s="5">
        <v>44466</v>
      </c>
      <c r="E133" s="4" t="s">
        <v>5</v>
      </c>
    </row>
    <row r="134" spans="2:5" s="1" customFormat="1" x14ac:dyDescent="0.25">
      <c r="B134" s="6">
        <v>810</v>
      </c>
      <c r="C134" s="15" t="s">
        <v>213</v>
      </c>
      <c r="D134" s="5">
        <v>44468</v>
      </c>
      <c r="E134" s="4" t="s">
        <v>7</v>
      </c>
    </row>
    <row r="135" spans="2:5" s="1" customFormat="1" x14ac:dyDescent="0.25">
      <c r="B135" s="6">
        <v>275</v>
      </c>
      <c r="C135" s="15" t="s">
        <v>215</v>
      </c>
      <c r="D135" s="5">
        <v>44474</v>
      </c>
      <c r="E135" s="4" t="s">
        <v>5</v>
      </c>
    </row>
    <row r="136" spans="2:5" s="1" customFormat="1" x14ac:dyDescent="0.25">
      <c r="B136" s="6">
        <v>335</v>
      </c>
      <c r="C136" s="15" t="s">
        <v>215</v>
      </c>
      <c r="D136" s="5">
        <v>44474</v>
      </c>
      <c r="E136" s="4" t="s">
        <v>5</v>
      </c>
    </row>
    <row r="137" spans="2:5" s="1" customFormat="1" x14ac:dyDescent="0.25">
      <c r="B137" s="6">
        <v>445</v>
      </c>
      <c r="C137" s="15" t="s">
        <v>216</v>
      </c>
      <c r="D137" s="5">
        <v>44474</v>
      </c>
      <c r="E137" s="4" t="s">
        <v>5</v>
      </c>
    </row>
    <row r="138" spans="2:5" s="1" customFormat="1" x14ac:dyDescent="0.25">
      <c r="B138" s="6">
        <v>100</v>
      </c>
      <c r="C138" s="15" t="s">
        <v>223</v>
      </c>
      <c r="D138" s="5">
        <v>44477</v>
      </c>
      <c r="E138" s="4" t="s">
        <v>4</v>
      </c>
    </row>
    <row r="139" spans="2:5" s="1" customFormat="1" x14ac:dyDescent="0.25">
      <c r="B139" s="6">
        <v>190</v>
      </c>
      <c r="C139" s="15" t="s">
        <v>224</v>
      </c>
      <c r="D139" s="5">
        <v>44477</v>
      </c>
      <c r="E139" s="4" t="s">
        <v>5</v>
      </c>
    </row>
    <row r="140" spans="2:5" s="1" customFormat="1" x14ac:dyDescent="0.25">
      <c r="B140" s="6">
        <v>310</v>
      </c>
      <c r="C140" s="15" t="s">
        <v>224</v>
      </c>
      <c r="D140" s="5">
        <v>44477</v>
      </c>
      <c r="E140" s="4" t="s">
        <v>5</v>
      </c>
    </row>
    <row r="141" spans="2:5" s="1" customFormat="1" x14ac:dyDescent="0.25">
      <c r="B141" s="6">
        <v>95</v>
      </c>
      <c r="C141" s="15" t="s">
        <v>225</v>
      </c>
      <c r="D141" s="5">
        <v>44477</v>
      </c>
      <c r="E141" s="4" t="s">
        <v>5</v>
      </c>
    </row>
    <row r="142" spans="2:5" s="1" customFormat="1" x14ac:dyDescent="0.25">
      <c r="B142" s="6">
        <v>560</v>
      </c>
      <c r="C142" s="15" t="s">
        <v>226</v>
      </c>
      <c r="D142" s="5">
        <v>44477</v>
      </c>
      <c r="E142" s="4" t="s">
        <v>5</v>
      </c>
    </row>
    <row r="143" spans="2:5" s="1" customFormat="1" x14ac:dyDescent="0.25">
      <c r="B143" s="6">
        <v>390</v>
      </c>
      <c r="C143" s="15" t="s">
        <v>227</v>
      </c>
      <c r="D143" s="5">
        <v>44477</v>
      </c>
      <c r="E143" s="4" t="s">
        <v>4</v>
      </c>
    </row>
    <row r="144" spans="2:5" s="1" customFormat="1" x14ac:dyDescent="0.25">
      <c r="B144" s="6">
        <v>714</v>
      </c>
      <c r="C144" s="15" t="s">
        <v>228</v>
      </c>
      <c r="D144" s="5">
        <v>44477</v>
      </c>
      <c r="E144" s="4" t="s">
        <v>7</v>
      </c>
    </row>
    <row r="145" spans="1:5" s="1" customFormat="1" x14ac:dyDescent="0.25">
      <c r="B145" s="3">
        <v>294</v>
      </c>
      <c r="C145" s="15" t="s">
        <v>230</v>
      </c>
      <c r="D145" s="5">
        <v>44483</v>
      </c>
      <c r="E145" s="4" t="s">
        <v>7</v>
      </c>
    </row>
    <row r="146" spans="1:5" s="1" customFormat="1" x14ac:dyDescent="0.25">
      <c r="B146" s="6">
        <v>396</v>
      </c>
      <c r="C146" s="15" t="s">
        <v>231</v>
      </c>
      <c r="D146" s="5">
        <v>44483</v>
      </c>
      <c r="E146" s="4" t="s">
        <v>7</v>
      </c>
    </row>
    <row r="147" spans="1:5" s="1" customFormat="1" x14ac:dyDescent="0.25">
      <c r="B147" s="6">
        <v>816</v>
      </c>
      <c r="C147" s="15" t="s">
        <v>229</v>
      </c>
      <c r="D147" s="5">
        <v>44483</v>
      </c>
      <c r="E147" s="4" t="s">
        <v>7</v>
      </c>
    </row>
    <row r="148" spans="1:5" s="1" customFormat="1" x14ac:dyDescent="0.25">
      <c r="B148" s="6">
        <v>204</v>
      </c>
      <c r="C148" s="15" t="s">
        <v>233</v>
      </c>
      <c r="D148" s="5">
        <v>44490</v>
      </c>
      <c r="E148" s="4" t="s">
        <v>7</v>
      </c>
    </row>
    <row r="149" spans="1:5" s="1" customFormat="1" x14ac:dyDescent="0.25">
      <c r="B149" s="6">
        <v>270</v>
      </c>
      <c r="C149" s="15" t="s">
        <v>233</v>
      </c>
      <c r="D149" s="5">
        <v>44490</v>
      </c>
      <c r="E149" s="4" t="s">
        <v>7</v>
      </c>
    </row>
    <row r="150" spans="1:5" s="1" customFormat="1" x14ac:dyDescent="0.25">
      <c r="B150" s="6">
        <v>666</v>
      </c>
      <c r="C150" s="15" t="s">
        <v>236</v>
      </c>
      <c r="D150" s="5">
        <v>44494</v>
      </c>
      <c r="E150" s="4" t="s">
        <v>7</v>
      </c>
    </row>
    <row r="151" spans="1:5" s="1" customFormat="1" x14ac:dyDescent="0.25">
      <c r="B151" s="6">
        <v>192</v>
      </c>
      <c r="C151" s="15" t="s">
        <v>237</v>
      </c>
      <c r="D151" s="5" t="s">
        <v>238</v>
      </c>
      <c r="E151" s="4" t="s">
        <v>7</v>
      </c>
    </row>
    <row r="152" spans="1:5" s="1" customFormat="1" x14ac:dyDescent="0.25">
      <c r="B152" s="6">
        <v>50</v>
      </c>
      <c r="C152" s="15" t="s">
        <v>239</v>
      </c>
      <c r="D152" s="5">
        <v>44494</v>
      </c>
      <c r="E152" s="4" t="s">
        <v>5</v>
      </c>
    </row>
    <row r="153" spans="1:5" s="1" customFormat="1" x14ac:dyDescent="0.25">
      <c r="B153" s="6">
        <v>45</v>
      </c>
      <c r="C153" s="15" t="s">
        <v>240</v>
      </c>
      <c r="D153" s="5">
        <v>44494</v>
      </c>
      <c r="E153" s="4" t="s">
        <v>5</v>
      </c>
    </row>
    <row r="154" spans="1:5" s="1" customFormat="1" x14ac:dyDescent="0.25">
      <c r="B154" s="6">
        <v>15</v>
      </c>
      <c r="C154" s="15" t="s">
        <v>241</v>
      </c>
      <c r="D154" s="5">
        <v>44494</v>
      </c>
      <c r="E154" s="4" t="s">
        <v>5</v>
      </c>
    </row>
    <row r="155" spans="1:5" s="1" customFormat="1" x14ac:dyDescent="0.25">
      <c r="B155" s="6">
        <v>240</v>
      </c>
      <c r="C155" s="15" t="s">
        <v>251</v>
      </c>
      <c r="D155" s="5">
        <v>44497</v>
      </c>
      <c r="E155" s="4" t="s">
        <v>4</v>
      </c>
    </row>
    <row r="156" spans="1:5" s="1" customFormat="1" x14ac:dyDescent="0.25">
      <c r="B156" s="6">
        <v>150</v>
      </c>
      <c r="C156" s="15" t="s">
        <v>258</v>
      </c>
      <c r="D156" s="5">
        <v>44504</v>
      </c>
      <c r="E156" s="4" t="s">
        <v>7</v>
      </c>
    </row>
    <row r="157" spans="1:5" s="1" customFormat="1" x14ac:dyDescent="0.25">
      <c r="B157" s="6">
        <v>990</v>
      </c>
      <c r="C157" s="15" t="s">
        <v>261</v>
      </c>
      <c r="D157" s="5">
        <v>44512</v>
      </c>
      <c r="E157" s="4" t="s">
        <v>7</v>
      </c>
    </row>
    <row r="158" spans="1:5" ht="21" x14ac:dyDescent="0.35">
      <c r="A158" s="9"/>
      <c r="B158" s="6">
        <v>1710</v>
      </c>
      <c r="C158" s="4" t="s">
        <v>265</v>
      </c>
      <c r="D158" s="5">
        <v>44518</v>
      </c>
      <c r="E158" s="22" t="s">
        <v>7</v>
      </c>
    </row>
    <row r="159" spans="1:5" ht="21" x14ac:dyDescent="0.35">
      <c r="A159" s="9"/>
      <c r="B159" s="6">
        <v>200</v>
      </c>
      <c r="C159" s="4" t="s">
        <v>241</v>
      </c>
      <c r="D159" s="5">
        <v>44533</v>
      </c>
      <c r="E159" s="4" t="s">
        <v>5</v>
      </c>
    </row>
    <row r="160" spans="1:5" ht="21" x14ac:dyDescent="0.35">
      <c r="A160" s="9"/>
      <c r="B160" s="6">
        <v>336</v>
      </c>
      <c r="C160" s="4" t="s">
        <v>268</v>
      </c>
      <c r="D160" s="5">
        <v>44538</v>
      </c>
      <c r="E160" s="4" t="s">
        <v>7</v>
      </c>
    </row>
    <row r="161" spans="1:5" ht="21" x14ac:dyDescent="0.35">
      <c r="A161" s="9"/>
      <c r="B161" s="6">
        <v>498</v>
      </c>
      <c r="C161" s="4" t="s">
        <v>271</v>
      </c>
      <c r="D161" s="5">
        <v>44545</v>
      </c>
      <c r="E161" s="4" t="s">
        <v>7</v>
      </c>
    </row>
    <row r="162" spans="1:5" ht="21" x14ac:dyDescent="0.35">
      <c r="A162" s="9"/>
      <c r="B162" s="6">
        <v>756</v>
      </c>
      <c r="C162" s="4" t="s">
        <v>273</v>
      </c>
      <c r="D162" s="5">
        <v>44547</v>
      </c>
      <c r="E162" s="4" t="s">
        <v>7</v>
      </c>
    </row>
    <row r="163" spans="1:5" ht="21" x14ac:dyDescent="0.35">
      <c r="A163" s="9"/>
      <c r="B163" s="6">
        <v>384</v>
      </c>
      <c r="C163" s="4" t="s">
        <v>274</v>
      </c>
      <c r="D163" s="5">
        <v>44551</v>
      </c>
      <c r="E163" s="4" t="s">
        <v>7</v>
      </c>
    </row>
    <row r="164" spans="1:5" ht="21" x14ac:dyDescent="0.35">
      <c r="A164" s="9"/>
      <c r="B164" s="6">
        <v>810</v>
      </c>
      <c r="C164" s="4" t="s">
        <v>277</v>
      </c>
      <c r="D164" s="5">
        <v>44566</v>
      </c>
      <c r="E164" s="4" t="s">
        <v>7</v>
      </c>
    </row>
    <row r="165" spans="1:5" ht="21" x14ac:dyDescent="0.35">
      <c r="A165" s="9"/>
      <c r="B165" s="6">
        <v>1758</v>
      </c>
      <c r="C165" s="4" t="s">
        <v>281</v>
      </c>
      <c r="D165" s="5">
        <v>44580</v>
      </c>
      <c r="E165" s="4" t="s">
        <v>7</v>
      </c>
    </row>
    <row r="166" spans="1:5" ht="21" x14ac:dyDescent="0.35">
      <c r="A166" s="9"/>
      <c r="B166" s="6">
        <v>150</v>
      </c>
      <c r="C166" s="4" t="s">
        <v>283</v>
      </c>
      <c r="D166" s="5">
        <v>44580</v>
      </c>
      <c r="E166" s="4" t="s">
        <v>4</v>
      </c>
    </row>
    <row r="167" spans="1:5" ht="21" x14ac:dyDescent="0.35">
      <c r="A167" s="9"/>
      <c r="B167" s="6">
        <v>750</v>
      </c>
      <c r="C167" s="4" t="s">
        <v>298</v>
      </c>
      <c r="D167" s="5">
        <v>44600</v>
      </c>
      <c r="E167" s="4" t="s">
        <v>7</v>
      </c>
    </row>
    <row r="168" spans="1:5" ht="21" x14ac:dyDescent="0.35">
      <c r="A168" s="9"/>
      <c r="B168" s="6">
        <v>612</v>
      </c>
      <c r="C168" s="4" t="s">
        <v>303</v>
      </c>
      <c r="D168" s="5">
        <v>44608</v>
      </c>
      <c r="E168" s="4" t="s">
        <v>7</v>
      </c>
    </row>
    <row r="169" spans="1:5" ht="21" x14ac:dyDescent="0.35">
      <c r="A169" s="9"/>
      <c r="B169" s="6">
        <v>252</v>
      </c>
      <c r="C169" s="4" t="s">
        <v>310</v>
      </c>
      <c r="D169" s="5">
        <v>44629</v>
      </c>
      <c r="E169" s="4" t="s">
        <v>7</v>
      </c>
    </row>
    <row r="170" spans="1:5" ht="21" x14ac:dyDescent="0.35">
      <c r="A170" s="9"/>
      <c r="B170" s="6">
        <v>204</v>
      </c>
      <c r="C170" s="4" t="s">
        <v>315</v>
      </c>
      <c r="D170" s="13">
        <v>44643</v>
      </c>
      <c r="E170" s="42" t="s">
        <v>7</v>
      </c>
    </row>
    <row r="171" spans="1:5" ht="21" x14ac:dyDescent="0.35">
      <c r="A171" s="9"/>
      <c r="B171" s="6">
        <v>150</v>
      </c>
      <c r="C171" s="12" t="s">
        <v>241</v>
      </c>
      <c r="D171" s="13">
        <v>44664</v>
      </c>
      <c r="E171" s="42" t="s">
        <v>5</v>
      </c>
    </row>
    <row r="172" spans="1:5" ht="23.25" x14ac:dyDescent="0.35">
      <c r="B172" s="11">
        <f>SUM(B7:B171)</f>
        <v>50175</v>
      </c>
      <c r="C172" s="81" t="s">
        <v>74</v>
      </c>
      <c r="D172" s="82"/>
      <c r="E172" s="83"/>
    </row>
    <row r="174" spans="1:5" x14ac:dyDescent="0.25">
      <c r="B174" s="24"/>
    </row>
  </sheetData>
  <mergeCells count="5">
    <mergeCell ref="C172:E172"/>
    <mergeCell ref="C3:C6"/>
    <mergeCell ref="D3:D6"/>
    <mergeCell ref="E3:E6"/>
    <mergeCell ref="B3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9" sqref="B19:D19"/>
    </sheetView>
  </sheetViews>
  <sheetFormatPr defaultRowHeight="15" x14ac:dyDescent="0.25"/>
  <cols>
    <col min="1" max="1" width="34.5703125" customWidth="1"/>
    <col min="2" max="2" width="69.28515625" bestFit="1" customWidth="1"/>
    <col min="3" max="3" width="19.140625" bestFit="1" customWidth="1"/>
    <col min="4" max="4" width="33" bestFit="1" customWidth="1"/>
  </cols>
  <sheetData>
    <row r="1" spans="1:4" x14ac:dyDescent="0.25">
      <c r="A1" s="69" t="s">
        <v>0</v>
      </c>
      <c r="B1" s="69" t="s">
        <v>73</v>
      </c>
      <c r="C1" s="69" t="s">
        <v>1</v>
      </c>
      <c r="D1" s="69" t="s">
        <v>2</v>
      </c>
    </row>
    <row r="2" spans="1:4" x14ac:dyDescent="0.25">
      <c r="A2" s="70"/>
      <c r="B2" s="74"/>
      <c r="C2" s="74"/>
      <c r="D2" s="74"/>
    </row>
    <row r="3" spans="1:4" x14ac:dyDescent="0.25">
      <c r="A3" s="3" t="s">
        <v>72</v>
      </c>
      <c r="B3" s="70"/>
      <c r="C3" s="70"/>
      <c r="D3" s="70"/>
    </row>
    <row r="4" spans="1:4" x14ac:dyDescent="0.25">
      <c r="A4" s="3">
        <v>330</v>
      </c>
      <c r="B4" s="4" t="s">
        <v>280</v>
      </c>
      <c r="C4" s="5">
        <v>44578</v>
      </c>
      <c r="D4" s="3" t="s">
        <v>7</v>
      </c>
    </row>
    <row r="5" spans="1:4" x14ac:dyDescent="0.25">
      <c r="A5" s="3">
        <v>350</v>
      </c>
      <c r="B5" s="4" t="s">
        <v>286</v>
      </c>
      <c r="C5" s="5">
        <v>44580</v>
      </c>
      <c r="D5" s="3" t="s">
        <v>7</v>
      </c>
    </row>
    <row r="6" spans="1:4" x14ac:dyDescent="0.25">
      <c r="A6" s="3">
        <v>500</v>
      </c>
      <c r="B6" s="4" t="s">
        <v>285</v>
      </c>
      <c r="C6" s="5">
        <v>44587</v>
      </c>
      <c r="D6" s="3" t="s">
        <v>7</v>
      </c>
    </row>
    <row r="7" spans="1:4" x14ac:dyDescent="0.25">
      <c r="A7" s="3">
        <v>610</v>
      </c>
      <c r="B7" s="4" t="s">
        <v>285</v>
      </c>
      <c r="C7" s="13">
        <v>44587</v>
      </c>
      <c r="D7" s="3" t="s">
        <v>4</v>
      </c>
    </row>
    <row r="8" spans="1:4" x14ac:dyDescent="0.25">
      <c r="A8" s="3">
        <v>530</v>
      </c>
      <c r="B8" s="4" t="s">
        <v>293</v>
      </c>
      <c r="C8" s="5">
        <v>44596</v>
      </c>
      <c r="D8" s="3" t="s">
        <v>7</v>
      </c>
    </row>
    <row r="9" spans="1:4" x14ac:dyDescent="0.25">
      <c r="A9" s="3">
        <v>845</v>
      </c>
      <c r="B9" s="4" t="s">
        <v>294</v>
      </c>
      <c r="C9" s="5">
        <v>44596</v>
      </c>
      <c r="D9" s="3" t="s">
        <v>4</v>
      </c>
    </row>
    <row r="10" spans="1:4" x14ac:dyDescent="0.25">
      <c r="A10" s="3">
        <v>360</v>
      </c>
      <c r="B10" s="4" t="s">
        <v>299</v>
      </c>
      <c r="C10" s="5">
        <v>44603</v>
      </c>
      <c r="D10" s="3" t="s">
        <v>7</v>
      </c>
    </row>
    <row r="11" spans="1:4" x14ac:dyDescent="0.25">
      <c r="A11" s="3">
        <v>150</v>
      </c>
      <c r="B11" s="4" t="s">
        <v>300</v>
      </c>
      <c r="C11" s="5">
        <v>44603</v>
      </c>
      <c r="D11" s="3" t="s">
        <v>7</v>
      </c>
    </row>
    <row r="12" spans="1:4" x14ac:dyDescent="0.25">
      <c r="A12" s="3">
        <v>650</v>
      </c>
      <c r="B12" s="4" t="s">
        <v>304</v>
      </c>
      <c r="C12" s="13">
        <v>44615</v>
      </c>
      <c r="D12" s="3" t="s">
        <v>4</v>
      </c>
    </row>
    <row r="13" spans="1:4" x14ac:dyDescent="0.25">
      <c r="A13" s="3">
        <v>840</v>
      </c>
      <c r="B13" s="12" t="s">
        <v>307</v>
      </c>
      <c r="C13" s="13">
        <v>44622</v>
      </c>
      <c r="D13" s="3" t="s">
        <v>4</v>
      </c>
    </row>
    <row r="14" spans="1:4" x14ac:dyDescent="0.25">
      <c r="A14" s="3">
        <v>400</v>
      </c>
      <c r="B14" s="4" t="s">
        <v>311</v>
      </c>
      <c r="C14" s="5">
        <v>44636</v>
      </c>
      <c r="D14" s="3" t="s">
        <v>7</v>
      </c>
    </row>
    <row r="15" spans="1:4" x14ac:dyDescent="0.25">
      <c r="A15" s="3">
        <v>170</v>
      </c>
      <c r="B15" s="4" t="s">
        <v>324</v>
      </c>
      <c r="C15" s="5">
        <v>44708</v>
      </c>
      <c r="D15" s="3" t="s">
        <v>7</v>
      </c>
    </row>
    <row r="16" spans="1:4" x14ac:dyDescent="0.25">
      <c r="A16" s="3">
        <v>130</v>
      </c>
      <c r="B16" s="12" t="s">
        <v>351</v>
      </c>
      <c r="C16" s="13">
        <v>44834</v>
      </c>
      <c r="D16" s="56" t="s">
        <v>4</v>
      </c>
    </row>
    <row r="17" spans="1:4" x14ac:dyDescent="0.25">
      <c r="A17" s="3">
        <v>130</v>
      </c>
      <c r="B17" s="12" t="s">
        <v>348</v>
      </c>
      <c r="C17" s="13">
        <v>44847</v>
      </c>
      <c r="D17" s="58" t="s">
        <v>4</v>
      </c>
    </row>
    <row r="18" spans="1:4" x14ac:dyDescent="0.25">
      <c r="A18" s="3">
        <v>130</v>
      </c>
      <c r="B18" s="12" t="s">
        <v>370</v>
      </c>
      <c r="C18" s="13">
        <v>44909</v>
      </c>
      <c r="D18" s="63" t="s">
        <v>4</v>
      </c>
    </row>
    <row r="19" spans="1:4" ht="23.25" x14ac:dyDescent="0.35">
      <c r="A19" s="41">
        <f>SUM(A4:A18)</f>
        <v>6125</v>
      </c>
      <c r="B19" s="71" t="s">
        <v>74</v>
      </c>
      <c r="C19" s="89"/>
      <c r="D19" s="90"/>
    </row>
  </sheetData>
  <mergeCells count="5">
    <mergeCell ref="A1:A2"/>
    <mergeCell ref="B1:B3"/>
    <mergeCell ref="C1:C3"/>
    <mergeCell ref="D1:D3"/>
    <mergeCell ref="B19:D1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6" workbookViewId="0">
      <selection activeCell="B32" sqref="B32:D32"/>
    </sheetView>
  </sheetViews>
  <sheetFormatPr defaultRowHeight="15" x14ac:dyDescent="0.25"/>
  <cols>
    <col min="1" max="1" width="34.5703125" customWidth="1"/>
    <col min="2" max="2" width="80.7109375" bestFit="1" customWidth="1"/>
    <col min="3" max="3" width="19.140625" bestFit="1" customWidth="1"/>
    <col min="4" max="4" width="33" bestFit="1" customWidth="1"/>
  </cols>
  <sheetData>
    <row r="1" spans="1:4" x14ac:dyDescent="0.25">
      <c r="A1" s="69" t="s">
        <v>0</v>
      </c>
      <c r="B1" s="69" t="s">
        <v>73</v>
      </c>
      <c r="C1" s="69" t="s">
        <v>1</v>
      </c>
      <c r="D1" s="69" t="s">
        <v>2</v>
      </c>
    </row>
    <row r="2" spans="1:4" x14ac:dyDescent="0.25">
      <c r="A2" s="70"/>
      <c r="B2" s="74"/>
      <c r="C2" s="74"/>
      <c r="D2" s="74"/>
    </row>
    <row r="3" spans="1:4" x14ac:dyDescent="0.25">
      <c r="A3" s="3" t="s">
        <v>3</v>
      </c>
      <c r="B3" s="70"/>
      <c r="C3" s="70"/>
      <c r="D3" s="70"/>
    </row>
    <row r="4" spans="1:4" x14ac:dyDescent="0.25">
      <c r="A4" s="3">
        <v>610</v>
      </c>
      <c r="B4" s="4" t="s">
        <v>301</v>
      </c>
      <c r="C4" s="46">
        <v>44608</v>
      </c>
      <c r="D4" s="3" t="s">
        <v>4</v>
      </c>
    </row>
    <row r="5" spans="1:4" x14ac:dyDescent="0.25">
      <c r="A5" s="3">
        <v>850</v>
      </c>
      <c r="B5" s="4" t="s">
        <v>308</v>
      </c>
      <c r="C5" s="46">
        <v>44622</v>
      </c>
      <c r="D5" s="3" t="s">
        <v>4</v>
      </c>
    </row>
    <row r="6" spans="1:4" x14ac:dyDescent="0.25">
      <c r="A6" s="3">
        <v>310</v>
      </c>
      <c r="B6" s="4" t="s">
        <v>309</v>
      </c>
      <c r="C6" s="46">
        <v>44629</v>
      </c>
      <c r="D6" s="3" t="s">
        <v>7</v>
      </c>
    </row>
    <row r="7" spans="1:4" x14ac:dyDescent="0.25">
      <c r="A7" s="3">
        <v>330</v>
      </c>
      <c r="B7" s="4" t="s">
        <v>312</v>
      </c>
      <c r="C7" s="47">
        <v>44636</v>
      </c>
      <c r="D7" s="3" t="s">
        <v>7</v>
      </c>
    </row>
    <row r="8" spans="1:4" x14ac:dyDescent="0.25">
      <c r="A8" s="3">
        <v>20</v>
      </c>
      <c r="B8" s="4" t="s">
        <v>313</v>
      </c>
      <c r="C8" s="46">
        <v>44636</v>
      </c>
      <c r="D8" s="3" t="s">
        <v>7</v>
      </c>
    </row>
    <row r="9" spans="1:4" x14ac:dyDescent="0.25">
      <c r="A9" s="6">
        <v>1170</v>
      </c>
      <c r="B9" s="4" t="s">
        <v>314</v>
      </c>
      <c r="C9" s="46">
        <v>44643</v>
      </c>
      <c r="D9" s="3" t="s">
        <v>4</v>
      </c>
    </row>
    <row r="10" spans="1:4" x14ac:dyDescent="0.25">
      <c r="A10" s="3">
        <v>430</v>
      </c>
      <c r="B10" s="4" t="s">
        <v>318</v>
      </c>
      <c r="C10" s="46">
        <v>44664</v>
      </c>
      <c r="D10" s="3" t="s">
        <v>7</v>
      </c>
    </row>
    <row r="11" spans="1:4" x14ac:dyDescent="0.25">
      <c r="A11" s="3">
        <v>360</v>
      </c>
      <c r="B11" s="4" t="s">
        <v>318</v>
      </c>
      <c r="C11" s="46">
        <v>44671</v>
      </c>
      <c r="D11" s="3" t="s">
        <v>7</v>
      </c>
    </row>
    <row r="12" spans="1:4" x14ac:dyDescent="0.25">
      <c r="A12" s="3">
        <v>450</v>
      </c>
      <c r="B12" s="4" t="s">
        <v>319</v>
      </c>
      <c r="C12" s="46">
        <v>44679</v>
      </c>
      <c r="D12" s="3" t="s">
        <v>7</v>
      </c>
    </row>
    <row r="13" spans="1:4" x14ac:dyDescent="0.25">
      <c r="A13" s="3">
        <v>130</v>
      </c>
      <c r="B13" s="4" t="s">
        <v>321</v>
      </c>
      <c r="C13" s="46">
        <v>44694</v>
      </c>
      <c r="D13" s="3" t="s">
        <v>4</v>
      </c>
    </row>
    <row r="14" spans="1:4" x14ac:dyDescent="0.25">
      <c r="A14" s="3">
        <v>170</v>
      </c>
      <c r="B14" s="4" t="s">
        <v>323</v>
      </c>
      <c r="C14" s="46">
        <v>44708</v>
      </c>
      <c r="D14" s="3" t="s">
        <v>7</v>
      </c>
    </row>
    <row r="15" spans="1:4" x14ac:dyDescent="0.25">
      <c r="A15" s="3">
        <v>400</v>
      </c>
      <c r="B15" s="4" t="s">
        <v>325</v>
      </c>
      <c r="C15" s="47">
        <v>44713</v>
      </c>
      <c r="D15" s="48" t="s">
        <v>7</v>
      </c>
    </row>
    <row r="16" spans="1:4" x14ac:dyDescent="0.25">
      <c r="A16" s="3">
        <v>150</v>
      </c>
      <c r="B16" s="4" t="s">
        <v>336</v>
      </c>
      <c r="C16" s="47">
        <v>44763</v>
      </c>
      <c r="D16" s="49" t="s">
        <v>7</v>
      </c>
    </row>
    <row r="17" spans="1:4" x14ac:dyDescent="0.25">
      <c r="A17" s="3">
        <v>150</v>
      </c>
      <c r="B17" s="4" t="s">
        <v>338</v>
      </c>
      <c r="C17" s="47">
        <v>44778</v>
      </c>
      <c r="D17" s="50" t="s">
        <v>7</v>
      </c>
    </row>
    <row r="18" spans="1:4" x14ac:dyDescent="0.25">
      <c r="A18" s="3">
        <v>150</v>
      </c>
      <c r="B18" s="4" t="s">
        <v>339</v>
      </c>
      <c r="C18" s="47">
        <v>44791</v>
      </c>
      <c r="D18" s="51" t="s">
        <v>7</v>
      </c>
    </row>
    <row r="19" spans="1:4" x14ac:dyDescent="0.25">
      <c r="A19" s="3">
        <v>150</v>
      </c>
      <c r="B19" s="12" t="s">
        <v>344</v>
      </c>
      <c r="C19" s="47">
        <v>44795</v>
      </c>
      <c r="D19" s="53" t="s">
        <v>4</v>
      </c>
    </row>
    <row r="20" spans="1:4" x14ac:dyDescent="0.25">
      <c r="A20" s="3">
        <v>100</v>
      </c>
      <c r="B20" s="12" t="s">
        <v>342</v>
      </c>
      <c r="C20" s="47">
        <v>44819</v>
      </c>
      <c r="D20" s="52" t="s">
        <v>7</v>
      </c>
    </row>
    <row r="21" spans="1:4" x14ac:dyDescent="0.25">
      <c r="A21" s="3">
        <v>70</v>
      </c>
      <c r="B21" s="12" t="s">
        <v>344</v>
      </c>
      <c r="C21" s="47">
        <v>44825</v>
      </c>
      <c r="D21" s="54" t="s">
        <v>4</v>
      </c>
    </row>
    <row r="22" spans="1:4" x14ac:dyDescent="0.25">
      <c r="A22" s="3">
        <v>50</v>
      </c>
      <c r="B22" s="12" t="s">
        <v>344</v>
      </c>
      <c r="C22" s="47">
        <v>44825</v>
      </c>
      <c r="D22" s="54" t="s">
        <v>7</v>
      </c>
    </row>
    <row r="23" spans="1:4" x14ac:dyDescent="0.25">
      <c r="A23" s="3">
        <v>50</v>
      </c>
      <c r="B23" s="4" t="s">
        <v>346</v>
      </c>
      <c r="C23" s="47" t="s">
        <v>345</v>
      </c>
      <c r="D23" s="55" t="s">
        <v>7</v>
      </c>
    </row>
    <row r="24" spans="1:4" x14ac:dyDescent="0.25">
      <c r="A24" s="3">
        <v>100</v>
      </c>
      <c r="B24" s="4" t="s">
        <v>350</v>
      </c>
      <c r="C24" s="47">
        <v>44847</v>
      </c>
      <c r="D24" s="58" t="s">
        <v>7</v>
      </c>
    </row>
    <row r="25" spans="1:4" x14ac:dyDescent="0.25">
      <c r="A25" s="3">
        <v>90</v>
      </c>
      <c r="B25" s="4" t="s">
        <v>354</v>
      </c>
      <c r="C25" s="47">
        <v>44861</v>
      </c>
      <c r="D25" s="59" t="s">
        <v>7</v>
      </c>
    </row>
    <row r="26" spans="1:4" x14ac:dyDescent="0.25">
      <c r="A26" s="3">
        <v>200</v>
      </c>
      <c r="B26" s="4" t="s">
        <v>355</v>
      </c>
      <c r="C26" s="47">
        <v>44874</v>
      </c>
      <c r="D26" s="60" t="s">
        <v>7</v>
      </c>
    </row>
    <row r="27" spans="1:4" x14ac:dyDescent="0.25">
      <c r="A27" s="3">
        <v>130</v>
      </c>
      <c r="B27" s="12" t="s">
        <v>362</v>
      </c>
      <c r="C27" s="47">
        <v>44888</v>
      </c>
      <c r="D27" s="61" t="s">
        <v>4</v>
      </c>
    </row>
    <row r="28" spans="1:4" x14ac:dyDescent="0.25">
      <c r="A28" s="3">
        <v>120</v>
      </c>
      <c r="B28" s="4" t="s">
        <v>363</v>
      </c>
      <c r="C28" s="47">
        <v>44888</v>
      </c>
      <c r="D28" s="61" t="s">
        <v>7</v>
      </c>
    </row>
    <row r="29" spans="1:4" x14ac:dyDescent="0.25">
      <c r="A29" s="3">
        <v>200</v>
      </c>
      <c r="B29" s="4" t="s">
        <v>364</v>
      </c>
      <c r="C29" s="47">
        <v>44895</v>
      </c>
      <c r="D29" s="62" t="s">
        <v>7</v>
      </c>
    </row>
    <row r="30" spans="1:4" x14ac:dyDescent="0.25">
      <c r="A30" s="3">
        <v>140</v>
      </c>
      <c r="B30" s="4" t="s">
        <v>369</v>
      </c>
      <c r="C30" s="47">
        <v>44909</v>
      </c>
      <c r="D30" s="63" t="s">
        <v>7</v>
      </c>
    </row>
    <row r="31" spans="1:4" x14ac:dyDescent="0.25">
      <c r="A31" s="3">
        <v>40</v>
      </c>
      <c r="B31" s="4" t="s">
        <v>371</v>
      </c>
      <c r="C31" s="47">
        <v>44917</v>
      </c>
      <c r="D31" s="64" t="s">
        <v>7</v>
      </c>
    </row>
    <row r="32" spans="1:4" ht="23.25" x14ac:dyDescent="0.35">
      <c r="A32" s="41">
        <f>SUM(A4:A31)</f>
        <v>7120</v>
      </c>
      <c r="B32" s="71"/>
      <c r="C32" s="89"/>
      <c r="D32" s="90"/>
    </row>
  </sheetData>
  <mergeCells count="5">
    <mergeCell ref="A1:A2"/>
    <mergeCell ref="B1:B3"/>
    <mergeCell ref="C1:C3"/>
    <mergeCell ref="D1:D3"/>
    <mergeCell ref="B32:D3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0" sqref="B10"/>
    </sheetView>
  </sheetViews>
  <sheetFormatPr defaultRowHeight="15" x14ac:dyDescent="0.25"/>
  <cols>
    <col min="1" max="1" width="34.5703125" customWidth="1"/>
    <col min="2" max="2" width="80.7109375" bestFit="1" customWidth="1"/>
    <col min="3" max="3" width="19.140625" bestFit="1" customWidth="1"/>
    <col min="4" max="4" width="33" bestFit="1" customWidth="1"/>
  </cols>
  <sheetData>
    <row r="1" spans="1:4" x14ac:dyDescent="0.25">
      <c r="A1" s="69" t="s">
        <v>0</v>
      </c>
      <c r="B1" s="69" t="s">
        <v>73</v>
      </c>
      <c r="C1" s="69" t="s">
        <v>1</v>
      </c>
      <c r="D1" s="69" t="s">
        <v>2</v>
      </c>
    </row>
    <row r="2" spans="1:4" x14ac:dyDescent="0.25">
      <c r="A2" s="70"/>
      <c r="B2" s="74"/>
      <c r="C2" s="74"/>
      <c r="D2" s="74"/>
    </row>
    <row r="3" spans="1:4" x14ac:dyDescent="0.25">
      <c r="A3" s="3" t="s">
        <v>356</v>
      </c>
      <c r="B3" s="70"/>
      <c r="C3" s="70"/>
      <c r="D3" s="70"/>
    </row>
    <row r="4" spans="1:4" x14ac:dyDescent="0.25">
      <c r="A4" s="3">
        <v>90</v>
      </c>
      <c r="B4" s="4" t="s">
        <v>357</v>
      </c>
      <c r="C4" s="46">
        <v>44883</v>
      </c>
      <c r="D4" s="3" t="s">
        <v>358</v>
      </c>
    </row>
    <row r="5" spans="1:4" x14ac:dyDescent="0.25">
      <c r="A5" s="3">
        <v>90</v>
      </c>
      <c r="B5" s="4" t="s">
        <v>366</v>
      </c>
      <c r="C5" s="46">
        <v>44909</v>
      </c>
      <c r="D5" s="3" t="s">
        <v>358</v>
      </c>
    </row>
  </sheetData>
  <mergeCells count="4">
    <mergeCell ref="D1:D3"/>
    <mergeCell ref="A1:A2"/>
    <mergeCell ref="B1:B3"/>
    <mergeCell ref="C1:C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DOSES APLICADAS</vt:lpstr>
      <vt:lpstr>1ª DOSE-ÚNICA</vt:lpstr>
      <vt:lpstr>DOSES DE REFORÇO</vt:lpstr>
      <vt:lpstr>2ª DOSE</vt:lpstr>
      <vt:lpstr>PEDIÁTRICA - 1ª DOSE</vt:lpstr>
      <vt:lpstr>PEDIÁTRICA - 2ª DOSE</vt:lpstr>
      <vt:lpstr>BABY - 1ª DOSE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3066</cp:lastModifiedBy>
  <dcterms:created xsi:type="dcterms:W3CDTF">2021-07-21T17:47:14Z</dcterms:created>
  <dcterms:modified xsi:type="dcterms:W3CDTF">2023-01-09T14:15:36Z</dcterms:modified>
</cp:coreProperties>
</file>